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liste" sheetId="1" r:id="rId1"/>
    <sheet name="total 2015" sheetId="2" r:id="rId2"/>
    <sheet name="marchés notifiés en 2015" sheetId="3" r:id="rId3"/>
  </sheets>
  <definedNames>
    <definedName name="_xlnm._FilterDatabase" localSheetId="2" hidden="1">'marchés notifiés en 2015'!$C$1:$C$37</definedName>
  </definedNames>
  <calcPr calcId="145621"/>
</workbook>
</file>

<file path=xl/calcChain.xml><?xml version="1.0" encoding="utf-8"?>
<calcChain xmlns="http://schemas.openxmlformats.org/spreadsheetml/2006/main">
  <c r="C12" i="2" l="1"/>
  <c r="C11" i="2"/>
  <c r="C10" i="2"/>
  <c r="C9" i="2"/>
  <c r="I39" i="3"/>
  <c r="H39" i="3"/>
  <c r="I38" i="3"/>
  <c r="H38" i="3"/>
  <c r="I23" i="3"/>
  <c r="H23" i="3"/>
  <c r="I12" i="3"/>
  <c r="H12" i="3"/>
</calcChain>
</file>

<file path=xl/sharedStrings.xml><?xml version="1.0" encoding="utf-8"?>
<sst xmlns="http://schemas.openxmlformats.org/spreadsheetml/2006/main" count="412" uniqueCount="193">
  <si>
    <t>Article 133 : Conservatoire National des Arts et Métiers</t>
  </si>
  <si>
    <t>MARCHES DE TRAVAUX</t>
  </si>
  <si>
    <t>MARCHES DE 15 000 à 89 999,99 EUROS HT</t>
  </si>
  <si>
    <t>INDICATIONS OBLIGATOIRES</t>
  </si>
  <si>
    <t>INDICATIONS FACULTATIVES</t>
  </si>
  <si>
    <t>Objet</t>
  </si>
  <si>
    <t>Date du marché</t>
  </si>
  <si>
    <t>Attributaires</t>
  </si>
  <si>
    <t>Code postal attributaire</t>
  </si>
  <si>
    <t>Montants</t>
  </si>
  <si>
    <t>LOT 6 VDI - AMENAGEMENT DIRCOM</t>
  </si>
  <si>
    <t>A2R</t>
  </si>
  <si>
    <t>94440</t>
  </si>
  <si>
    <t>LOT 2 PLOMBERIE CHAUFFAGE-AMENAGMT DIRCOM</t>
  </si>
  <si>
    <t>BALAS</t>
  </si>
  <si>
    <t>93583</t>
  </si>
  <si>
    <t>LOT 5 MENUISERIE -AMENAGEMENT DIRCOM</t>
  </si>
  <si>
    <t>MOREAU</t>
  </si>
  <si>
    <t>93300</t>
  </si>
  <si>
    <t>TVX IMATH - SITE MONTGOLFIER - LOT N°4 PLOMBERIE</t>
  </si>
  <si>
    <t>RSCP</t>
  </si>
  <si>
    <t>91192</t>
  </si>
  <si>
    <t>LOT 3 FINITION - AMENAGEMENT DIRCOM</t>
  </si>
  <si>
    <t>JARDIN</t>
  </si>
  <si>
    <t>92600</t>
  </si>
  <si>
    <t>LOT 4 ELECTRICITE -AMENAGEMENT DIR COM</t>
  </si>
  <si>
    <t>AMICA SA</t>
  </si>
  <si>
    <t>92707</t>
  </si>
  <si>
    <t>TVX IMATH - SITE MONTGOLFIER - LOT N°7 VDI</t>
  </si>
  <si>
    <t>GROUPE ASSMANN</t>
  </si>
  <si>
    <t>94400</t>
  </si>
  <si>
    <t>TRAVAUX DPT IMATH SITE MONTGOLFIER LOT 1 DÉMOLITION</t>
  </si>
  <si>
    <t>SWEN désamiantage SARL</t>
  </si>
  <si>
    <t>59200</t>
  </si>
  <si>
    <t>TVX IMATH - SITE MONTGOLFIER - LOT N°5 ELECTRICITÉ</t>
  </si>
  <si>
    <t>TVX IMATH - SITE MONTGOLFIER - LOT N°6 FINITIONS PEINTURE...</t>
  </si>
  <si>
    <t>MARCHES DE 90 000 à 5 185 999,99 EUROS HT</t>
  </si>
  <si>
    <t>AGENCEMENT TRAVAUX EXPO INVENTION/DESIGN LOT 1</t>
  </si>
  <si>
    <t>STAND EXPO DECO</t>
  </si>
  <si>
    <t>03800</t>
  </si>
  <si>
    <t>TVX DPT IMATH - SITE MONTGOLFIER - LOT N°3 MENUISERIE</t>
  </si>
  <si>
    <t>CARI SARL</t>
  </si>
  <si>
    <t>06513</t>
  </si>
  <si>
    <t>LOT 1 MACONNERIE -AMENAGMT DIRCOM</t>
  </si>
  <si>
    <t>MICHELON NITZEL</t>
  </si>
  <si>
    <t>REHABILITATION CLIMATISATION RESERVE MUSEE ST DENIS</t>
  </si>
  <si>
    <t>CITC</t>
  </si>
  <si>
    <t>93200</t>
  </si>
  <si>
    <t>MARCHES DE 5 186 000 EUROS HT et plus</t>
  </si>
  <si>
    <t>MARCHES DE FOURNITURES</t>
  </si>
  <si>
    <t>MC ATELIER ANNEXE REPROGRAPHIE MONTGOLFIER COP. POLYCHROME</t>
  </si>
  <si>
    <t>CANON FRANCE S.A.S.</t>
  </si>
  <si>
    <t>92414</t>
  </si>
  <si>
    <t>MARCHES DE 90 000 à 206 999,99 EUROS HT</t>
  </si>
  <si>
    <t>ORDINATEURS PORTABLES ET TABLETTES HORS MAC-MATINFO3</t>
  </si>
  <si>
    <t>HP FRANCE SAS</t>
  </si>
  <si>
    <t>91947</t>
  </si>
  <si>
    <t>MARCHES DE 207 000 EUROS HT et plus</t>
  </si>
  <si>
    <t>LOCATION-MAINTENANCE TROIS MOTEURS IMPRESSION N&amp;B REPRO</t>
  </si>
  <si>
    <t>XEROX FINANCIAL SERVICES</t>
  </si>
  <si>
    <t>92202</t>
  </si>
  <si>
    <t>FOURNITURES DE CONSOMMABLES INFORMATIQUES</t>
  </si>
  <si>
    <t>OFFICEXPRESS</t>
  </si>
  <si>
    <t>93213</t>
  </si>
  <si>
    <t>FOURNITURES DE BUREAU POUR L'ENSEMBLE DU CNAM</t>
  </si>
  <si>
    <t>MAJUSCULE DIRECT</t>
  </si>
  <si>
    <t>02100</t>
  </si>
  <si>
    <t>ORDINATEURS MAC FIXES ET PORTABLES-MATINFO3</t>
  </si>
  <si>
    <t>ECONOCOM Products et solutions</t>
  </si>
  <si>
    <t>92800</t>
  </si>
  <si>
    <t>ORDINATEURS FIXES HORS MAC - MATINFO3</t>
  </si>
  <si>
    <t>DELL COMPUTER SA</t>
  </si>
  <si>
    <t>34938</t>
  </si>
  <si>
    <t>LOCATION-MAINTENANCE MATERIEL POLYCHROME REPROGRAPHIE</t>
  </si>
  <si>
    <t>FOURNITURES DE PÉRIPHÉRIQUES INFORMATIQUES INTERNE ET EXTERN</t>
  </si>
  <si>
    <t>NETRAM</t>
  </si>
  <si>
    <t>69007</t>
  </si>
  <si>
    <t>FOURNITURE ET ACHEMINEMENT ELECTRICITE</t>
  </si>
  <si>
    <t>EDF ENTREPRISE SCE CLIENTS</t>
  </si>
  <si>
    <t>75382</t>
  </si>
  <si>
    <t>MARCHES DE SERVICES</t>
  </si>
  <si>
    <t>ETUDE POUR FOURNITURE OUTIL MUTUALISÉ D'ÉDITION &amp; PUB WEBSIT</t>
  </si>
  <si>
    <t>SAS KOSMOS</t>
  </si>
  <si>
    <t>44000</t>
  </si>
  <si>
    <t>LOT 1 SITES FRANCILIENS-AMO SCHEMA DE SURETE</t>
  </si>
  <si>
    <t>BIS CONSULTING</t>
  </si>
  <si>
    <t>92400</t>
  </si>
  <si>
    <t>NETTOYAGE DES LOCAUX DU BÂTIMENT DE L'INTECHMER-CHERBOURG</t>
  </si>
  <si>
    <t>ABER PROPRETE SAPHIR</t>
  </si>
  <si>
    <t>14790</t>
  </si>
  <si>
    <t>RETRANSCRIPTION, SERVICE DE MISE EN COM POUR PERS.HANDICAPÉE</t>
  </si>
  <si>
    <t>DELTA PROCESS</t>
  </si>
  <si>
    <t>94100</t>
  </si>
  <si>
    <t>MAINTENANCE DES EQUIPEMENTS DE CUISINE DU CNAM</t>
  </si>
  <si>
    <t>Quietalis IDF</t>
  </si>
  <si>
    <t>77340</t>
  </si>
  <si>
    <t>MOE MISE EN CONFORMITE ASCENSEUR ACCES 11B</t>
  </si>
  <si>
    <t>VINCENT BRUNELLE - ACMH</t>
  </si>
  <si>
    <t>62000</t>
  </si>
  <si>
    <t>FORMATION HYGIENE ET SECURITE</t>
  </si>
  <si>
    <t>SARL ANGELE CONCEPT</t>
  </si>
  <si>
    <t>75009</t>
  </si>
  <si>
    <t>PRESTATIONS DE DEMENAGEMENT DES SITES FRANCILIENS</t>
  </si>
  <si>
    <t>ORGANIDEM</t>
  </si>
  <si>
    <t>93150</t>
  </si>
  <si>
    <t>POCESSUS METIER CARTOGRAPHIE OPTIMISATION IMPACT SUR LE SI</t>
  </si>
  <si>
    <t>SAS TREXIA</t>
  </si>
  <si>
    <t>75001</t>
  </si>
  <si>
    <t>MISE EN PLACE VERSION 6 KSUP RT DEPLOIMENT NOUVEAU CMS</t>
  </si>
  <si>
    <t>RECAPITULATIF</t>
  </si>
  <si>
    <t>MONTANT HT</t>
  </si>
  <si>
    <t>TOTAL MARCHES TRAVAUX</t>
  </si>
  <si>
    <t>TOTAL MARCHES FOURNITURES</t>
  </si>
  <si>
    <t>TOTAL MARCHES SERVICES</t>
  </si>
  <si>
    <t>TOTAL GENERAL</t>
  </si>
  <si>
    <t>Désignation</t>
  </si>
  <si>
    <t>Nature du Marché</t>
  </si>
  <si>
    <t>Date de Notification</t>
  </si>
  <si>
    <t>Montant Minimum</t>
  </si>
  <si>
    <t>Montant Max</t>
  </si>
  <si>
    <t>Nom 1</t>
  </si>
  <si>
    <t>Code postal</t>
  </si>
  <si>
    <t>Localité</t>
  </si>
  <si>
    <t>20140000R14011</t>
  </si>
  <si>
    <t>SERVICES</t>
  </si>
  <si>
    <t>PARIS</t>
  </si>
  <si>
    <t>20140001401711</t>
  </si>
  <si>
    <t>FOURNITURE</t>
  </si>
  <si>
    <t>COURBEVOIE CEDEX</t>
  </si>
  <si>
    <t>20140001401712</t>
  </si>
  <si>
    <t>NEUILLY-SUR-SEINE CEDEX</t>
  </si>
  <si>
    <t>20140000014018</t>
  </si>
  <si>
    <t>20140000140002</t>
  </si>
  <si>
    <t>LYON</t>
  </si>
  <si>
    <t>20150001500503</t>
  </si>
  <si>
    <t>PUTEAUX</t>
  </si>
  <si>
    <t>20150001500501</t>
  </si>
  <si>
    <t>MONTPELLIER CEDEX  9</t>
  </si>
  <si>
    <t>TRAVAUX</t>
  </si>
  <si>
    <t>201500R1500301</t>
  </si>
  <si>
    <t>BIOZAT</t>
  </si>
  <si>
    <t>20150000R15006</t>
  </si>
  <si>
    <t>ARRAS</t>
  </si>
  <si>
    <t>20150001500502</t>
  </si>
  <si>
    <t>LES ULIS</t>
  </si>
  <si>
    <t>20150001500071</t>
  </si>
  <si>
    <t>SAINT-QUENTIN</t>
  </si>
  <si>
    <t>20150001500072</t>
  </si>
  <si>
    <t>La Pleine St Denis Cedex</t>
  </si>
  <si>
    <t>20150000015003</t>
  </si>
  <si>
    <t>LE BLANC-MESNIL</t>
  </si>
  <si>
    <t>2015C152D1P401</t>
  </si>
  <si>
    <t>Verson</t>
  </si>
  <si>
    <t>20150001500008</t>
  </si>
  <si>
    <t>Pontault Combault</t>
  </si>
  <si>
    <t>20150000015011</t>
  </si>
  <si>
    <t>SAint Maur des Fossés</t>
  </si>
  <si>
    <t>2015000NR15010</t>
  </si>
  <si>
    <t>NANTES</t>
  </si>
  <si>
    <t>201500R1500701</t>
  </si>
  <si>
    <t>Courbevoie</t>
  </si>
  <si>
    <t>201500R1500802</t>
  </si>
  <si>
    <t>SAINT OUEN CEDEX</t>
  </si>
  <si>
    <t>201500R1500804</t>
  </si>
  <si>
    <t>COLOMBES CEDEX</t>
  </si>
  <si>
    <t>201500R1500803</t>
  </si>
  <si>
    <t>ASNIERES</t>
  </si>
  <si>
    <t>201500R1500806</t>
  </si>
  <si>
    <t>SANTENY</t>
  </si>
  <si>
    <t>201500R1500801</t>
  </si>
  <si>
    <t>VITRY-SUR-SEINE</t>
  </si>
  <si>
    <t>201500R1500805</t>
  </si>
  <si>
    <t>AUBERVILLIERS</t>
  </si>
  <si>
    <t>20150000R15009</t>
  </si>
  <si>
    <t>Saint-Denis</t>
  </si>
  <si>
    <t>20150000015006</t>
  </si>
  <si>
    <t>PARIS CEDEX 08</t>
  </si>
  <si>
    <t>2015000R15016N</t>
  </si>
  <si>
    <t>20150000015014</t>
  </si>
  <si>
    <t>2015000R150123</t>
  </si>
  <si>
    <t>CARROS</t>
  </si>
  <si>
    <t>2015000R150124</t>
  </si>
  <si>
    <t>GIF SUR YVETTE</t>
  </si>
  <si>
    <t>2015000R150125</t>
  </si>
  <si>
    <t>2015000R150126</t>
  </si>
  <si>
    <t>2015000R150127</t>
  </si>
  <si>
    <t>2015000R150121</t>
  </si>
  <si>
    <t>Tourcoing</t>
  </si>
  <si>
    <t>Total FOURNITURE</t>
  </si>
  <si>
    <t>Total SERVICES</t>
  </si>
  <si>
    <t>Total TRAVAUX</t>
  </si>
  <si>
    <t>Total général</t>
  </si>
  <si>
    <t>Publication de cette liste sur http://marches.cnam.fr/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</si>
</sst>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mm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color indexed="10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top"/>
    </xf>
    <xf numFmtId="14" fontId="0" fillId="3" borderId="3" xfId="0" applyNumberFormat="1" applyFill="1" applyBorder="1" applyAlignment="1">
      <alignment horizontal="right" vertical="top"/>
    </xf>
    <xf numFmtId="2" fontId="7" fillId="3" borderId="3" xfId="1" applyNumberFormat="1" applyFont="1" applyFill="1" applyBorder="1" applyAlignment="1">
      <alignment vertical="top"/>
    </xf>
    <xf numFmtId="0" fontId="0" fillId="3" borderId="0" xfId="0" applyFill="1" applyBorder="1" applyAlignment="1">
      <alignment vertical="top"/>
    </xf>
    <xf numFmtId="14" fontId="0" fillId="3" borderId="0" xfId="0" applyNumberFormat="1" applyFill="1" applyBorder="1" applyAlignment="1">
      <alignment horizontal="right" vertical="top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/>
    </xf>
    <xf numFmtId="14" fontId="3" fillId="3" borderId="3" xfId="0" applyNumberFormat="1" applyFont="1" applyFill="1" applyBorder="1" applyAlignment="1">
      <alignment horizontal="right" vertical="top"/>
    </xf>
    <xf numFmtId="164" fontId="4" fillId="3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/>
    <xf numFmtId="0" fontId="3" fillId="0" borderId="3" xfId="0" applyFont="1" applyBorder="1" applyAlignment="1"/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/>
    <xf numFmtId="0" fontId="3" fillId="0" borderId="0" xfId="0" applyFont="1" applyFill="1" applyBorder="1" applyAlignment="1"/>
    <xf numFmtId="0" fontId="4" fillId="0" borderId="1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0" fontId="0" fillId="5" borderId="3" xfId="0" applyFill="1" applyBorder="1" applyAlignment="1">
      <alignment vertical="top"/>
    </xf>
    <xf numFmtId="0" fontId="0" fillId="0" borderId="0" xfId="0" applyFont="1" applyAlignment="1">
      <alignment vertical="top"/>
    </xf>
    <xf numFmtId="0" fontId="9" fillId="6" borderId="0" xfId="0" applyFont="1" applyFill="1" applyAlignment="1">
      <alignment vertical="top"/>
    </xf>
    <xf numFmtId="44" fontId="0" fillId="5" borderId="3" xfId="0" applyNumberFormat="1" applyFill="1" applyBorder="1" applyAlignment="1">
      <alignment vertical="top"/>
    </xf>
    <xf numFmtId="44" fontId="0" fillId="0" borderId="0" xfId="0" applyNumberFormat="1" applyAlignment="1">
      <alignment horizontal="right" vertical="top"/>
    </xf>
    <xf numFmtId="44" fontId="0" fillId="0" borderId="0" xfId="0" applyNumberFormat="1" applyAlignment="1">
      <alignment vertical="top"/>
    </xf>
    <xf numFmtId="0" fontId="0" fillId="6" borderId="0" xfId="0" applyFill="1" applyAlignment="1">
      <alignment vertical="top"/>
    </xf>
    <xf numFmtId="14" fontId="0" fillId="6" borderId="0" xfId="0" applyNumberFormat="1" applyFill="1" applyAlignment="1">
      <alignment horizontal="right" vertical="top"/>
    </xf>
    <xf numFmtId="44" fontId="0" fillId="6" borderId="0" xfId="0" applyNumberFormat="1" applyFill="1" applyAlignment="1">
      <alignment horizontal="right" vertical="top"/>
    </xf>
    <xf numFmtId="44" fontId="8" fillId="0" borderId="3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44" fontId="10" fillId="0" borderId="3" xfId="0" applyNumberFormat="1" applyFont="1" applyFill="1" applyBorder="1" applyAlignment="1">
      <alignment horizontal="left" vertical="center" wrapText="1"/>
    </xf>
    <xf numFmtId="44" fontId="10" fillId="3" borderId="3" xfId="0" applyNumberFormat="1" applyFont="1" applyFill="1" applyBorder="1" applyAlignment="1">
      <alignment horizontal="left" vertical="top"/>
    </xf>
    <xf numFmtId="44" fontId="11" fillId="0" borderId="3" xfId="0" applyNumberFormat="1" applyFont="1" applyBorder="1" applyAlignment="1">
      <alignment horizontal="left" vertical="top"/>
    </xf>
    <xf numFmtId="44" fontId="8" fillId="4" borderId="3" xfId="2" applyNumberFormat="1" applyFont="1" applyFill="1" applyBorder="1" applyAlignment="1">
      <alignment horizontal="left" vertical="center" wrapText="1"/>
    </xf>
    <xf numFmtId="44" fontId="3" fillId="0" borderId="0" xfId="0" applyNumberFormat="1" applyFont="1" applyAlignment="1"/>
    <xf numFmtId="44" fontId="4" fillId="0" borderId="3" xfId="0" applyNumberFormat="1" applyFont="1" applyFill="1" applyBorder="1" applyAlignment="1">
      <alignment horizontal="center" vertical="center" wrapText="1"/>
    </xf>
    <xf numFmtId="44" fontId="3" fillId="3" borderId="3" xfId="0" applyNumberFormat="1" applyFont="1" applyFill="1" applyBorder="1" applyAlignment="1">
      <alignment horizontal="right" vertical="top"/>
    </xf>
    <xf numFmtId="44" fontId="4" fillId="0" borderId="0" xfId="0" applyNumberFormat="1" applyFont="1" applyFill="1" applyBorder="1" applyAlignment="1">
      <alignment horizontal="center" vertical="center" wrapText="1"/>
    </xf>
    <xf numFmtId="44" fontId="4" fillId="0" borderId="8" xfId="0" applyNumberFormat="1" applyFont="1" applyFill="1" applyBorder="1" applyAlignment="1">
      <alignment horizontal="center" vertical="center" wrapText="1"/>
    </xf>
    <xf numFmtId="44" fontId="0" fillId="3" borderId="3" xfId="0" applyNumberFormat="1" applyFill="1" applyBorder="1" applyAlignment="1">
      <alignment horizontal="right" vertical="top"/>
    </xf>
    <xf numFmtId="44" fontId="3" fillId="0" borderId="3" xfId="0" applyNumberFormat="1" applyFont="1" applyFill="1" applyBorder="1" applyAlignment="1"/>
    <xf numFmtId="44" fontId="3" fillId="0" borderId="0" xfId="0" applyNumberFormat="1" applyFont="1" applyFill="1" applyAlignment="1"/>
    <xf numFmtId="44" fontId="3" fillId="0" borderId="0" xfId="0" applyNumberFormat="1" applyFont="1" applyBorder="1" applyAlignment="1"/>
    <xf numFmtId="44" fontId="4" fillId="0" borderId="13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133350</xdr:rowOff>
    </xdr:from>
    <xdr:to>
      <xdr:col>8</xdr:col>
      <xdr:colOff>0</xdr:colOff>
      <xdr:row>5</xdr:row>
      <xdr:rowOff>57150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133350" y="790575"/>
          <a:ext cx="11420475" cy="6096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Article 133 : liste des marchés conclus en 2015 en application de l'arrêté du 26 décembre 2007 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modifié par Arrêté du 21 juillet 2011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(article 133 du code des marchés publics)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tabSelected="1" workbookViewId="0">
      <selection activeCell="J2" sqref="J2"/>
    </sheetView>
  </sheetViews>
  <sheetFormatPr baseColWidth="10" defaultColWidth="9.140625" defaultRowHeight="12.75" x14ac:dyDescent="0.2"/>
  <cols>
    <col min="1" max="1" width="87.7109375" style="2" bestFit="1" customWidth="1"/>
    <col min="2" max="2" width="10.85546875" style="2" customWidth="1"/>
    <col min="3" max="3" width="24.5703125" style="2" bestFit="1" customWidth="1"/>
    <col min="4" max="4" width="13.28515625" style="8" customWidth="1"/>
    <col min="5" max="5" width="0" style="2" hidden="1" customWidth="1"/>
    <col min="6" max="6" width="14.28515625" style="80" bestFit="1" customWidth="1"/>
    <col min="7" max="7" width="12.28515625" style="2" customWidth="1"/>
    <col min="8" max="8" width="10.28515625" style="2" customWidth="1"/>
    <col min="9" max="9" width="12.85546875" style="4" customWidth="1"/>
    <col min="10" max="256" width="9.140625" style="5"/>
    <col min="257" max="257" width="87.7109375" style="5" bestFit="1" customWidth="1"/>
    <col min="258" max="258" width="10.85546875" style="5" customWidth="1"/>
    <col min="259" max="259" width="24.5703125" style="5" bestFit="1" customWidth="1"/>
    <col min="260" max="260" width="13.28515625" style="5" customWidth="1"/>
    <col min="261" max="261" width="0" style="5" hidden="1" customWidth="1"/>
    <col min="262" max="263" width="12.28515625" style="5" customWidth="1"/>
    <col min="264" max="264" width="10.28515625" style="5" customWidth="1"/>
    <col min="265" max="265" width="12.85546875" style="5" customWidth="1"/>
    <col min="266" max="512" width="9.140625" style="5"/>
    <col min="513" max="513" width="87.7109375" style="5" bestFit="1" customWidth="1"/>
    <col min="514" max="514" width="10.85546875" style="5" customWidth="1"/>
    <col min="515" max="515" width="24.5703125" style="5" bestFit="1" customWidth="1"/>
    <col min="516" max="516" width="13.28515625" style="5" customWidth="1"/>
    <col min="517" max="517" width="0" style="5" hidden="1" customWidth="1"/>
    <col min="518" max="519" width="12.28515625" style="5" customWidth="1"/>
    <col min="520" max="520" width="10.28515625" style="5" customWidth="1"/>
    <col min="521" max="521" width="12.85546875" style="5" customWidth="1"/>
    <col min="522" max="768" width="9.140625" style="5"/>
    <col min="769" max="769" width="87.7109375" style="5" bestFit="1" customWidth="1"/>
    <col min="770" max="770" width="10.85546875" style="5" customWidth="1"/>
    <col min="771" max="771" width="24.5703125" style="5" bestFit="1" customWidth="1"/>
    <col min="772" max="772" width="13.28515625" style="5" customWidth="1"/>
    <col min="773" max="773" width="0" style="5" hidden="1" customWidth="1"/>
    <col min="774" max="775" width="12.28515625" style="5" customWidth="1"/>
    <col min="776" max="776" width="10.28515625" style="5" customWidth="1"/>
    <col min="777" max="777" width="12.85546875" style="5" customWidth="1"/>
    <col min="778" max="1024" width="9.140625" style="5"/>
    <col min="1025" max="1025" width="87.7109375" style="5" bestFit="1" customWidth="1"/>
    <col min="1026" max="1026" width="10.85546875" style="5" customWidth="1"/>
    <col min="1027" max="1027" width="24.5703125" style="5" bestFit="1" customWidth="1"/>
    <col min="1028" max="1028" width="13.28515625" style="5" customWidth="1"/>
    <col min="1029" max="1029" width="0" style="5" hidden="1" customWidth="1"/>
    <col min="1030" max="1031" width="12.28515625" style="5" customWidth="1"/>
    <col min="1032" max="1032" width="10.28515625" style="5" customWidth="1"/>
    <col min="1033" max="1033" width="12.85546875" style="5" customWidth="1"/>
    <col min="1034" max="1280" width="9.140625" style="5"/>
    <col min="1281" max="1281" width="87.7109375" style="5" bestFit="1" customWidth="1"/>
    <col min="1282" max="1282" width="10.85546875" style="5" customWidth="1"/>
    <col min="1283" max="1283" width="24.5703125" style="5" bestFit="1" customWidth="1"/>
    <col min="1284" max="1284" width="13.28515625" style="5" customWidth="1"/>
    <col min="1285" max="1285" width="0" style="5" hidden="1" customWidth="1"/>
    <col min="1286" max="1287" width="12.28515625" style="5" customWidth="1"/>
    <col min="1288" max="1288" width="10.28515625" style="5" customWidth="1"/>
    <col min="1289" max="1289" width="12.85546875" style="5" customWidth="1"/>
    <col min="1290" max="1536" width="9.140625" style="5"/>
    <col min="1537" max="1537" width="87.7109375" style="5" bestFit="1" customWidth="1"/>
    <col min="1538" max="1538" width="10.85546875" style="5" customWidth="1"/>
    <col min="1539" max="1539" width="24.5703125" style="5" bestFit="1" customWidth="1"/>
    <col min="1540" max="1540" width="13.28515625" style="5" customWidth="1"/>
    <col min="1541" max="1541" width="0" style="5" hidden="1" customWidth="1"/>
    <col min="1542" max="1543" width="12.28515625" style="5" customWidth="1"/>
    <col min="1544" max="1544" width="10.28515625" style="5" customWidth="1"/>
    <col min="1545" max="1545" width="12.85546875" style="5" customWidth="1"/>
    <col min="1546" max="1792" width="9.140625" style="5"/>
    <col min="1793" max="1793" width="87.7109375" style="5" bestFit="1" customWidth="1"/>
    <col min="1794" max="1794" width="10.85546875" style="5" customWidth="1"/>
    <col min="1795" max="1795" width="24.5703125" style="5" bestFit="1" customWidth="1"/>
    <col min="1796" max="1796" width="13.28515625" style="5" customWidth="1"/>
    <col min="1797" max="1797" width="0" style="5" hidden="1" customWidth="1"/>
    <col min="1798" max="1799" width="12.28515625" style="5" customWidth="1"/>
    <col min="1800" max="1800" width="10.28515625" style="5" customWidth="1"/>
    <col min="1801" max="1801" width="12.85546875" style="5" customWidth="1"/>
    <col min="1802" max="2048" width="9.140625" style="5"/>
    <col min="2049" max="2049" width="87.7109375" style="5" bestFit="1" customWidth="1"/>
    <col min="2050" max="2050" width="10.85546875" style="5" customWidth="1"/>
    <col min="2051" max="2051" width="24.5703125" style="5" bestFit="1" customWidth="1"/>
    <col min="2052" max="2052" width="13.28515625" style="5" customWidth="1"/>
    <col min="2053" max="2053" width="0" style="5" hidden="1" customWidth="1"/>
    <col min="2054" max="2055" width="12.28515625" style="5" customWidth="1"/>
    <col min="2056" max="2056" width="10.28515625" style="5" customWidth="1"/>
    <col min="2057" max="2057" width="12.85546875" style="5" customWidth="1"/>
    <col min="2058" max="2304" width="9.140625" style="5"/>
    <col min="2305" max="2305" width="87.7109375" style="5" bestFit="1" customWidth="1"/>
    <col min="2306" max="2306" width="10.85546875" style="5" customWidth="1"/>
    <col min="2307" max="2307" width="24.5703125" style="5" bestFit="1" customWidth="1"/>
    <col min="2308" max="2308" width="13.28515625" style="5" customWidth="1"/>
    <col min="2309" max="2309" width="0" style="5" hidden="1" customWidth="1"/>
    <col min="2310" max="2311" width="12.28515625" style="5" customWidth="1"/>
    <col min="2312" max="2312" width="10.28515625" style="5" customWidth="1"/>
    <col min="2313" max="2313" width="12.85546875" style="5" customWidth="1"/>
    <col min="2314" max="2560" width="9.140625" style="5"/>
    <col min="2561" max="2561" width="87.7109375" style="5" bestFit="1" customWidth="1"/>
    <col min="2562" max="2562" width="10.85546875" style="5" customWidth="1"/>
    <col min="2563" max="2563" width="24.5703125" style="5" bestFit="1" customWidth="1"/>
    <col min="2564" max="2564" width="13.28515625" style="5" customWidth="1"/>
    <col min="2565" max="2565" width="0" style="5" hidden="1" customWidth="1"/>
    <col min="2566" max="2567" width="12.28515625" style="5" customWidth="1"/>
    <col min="2568" max="2568" width="10.28515625" style="5" customWidth="1"/>
    <col min="2569" max="2569" width="12.85546875" style="5" customWidth="1"/>
    <col min="2570" max="2816" width="9.140625" style="5"/>
    <col min="2817" max="2817" width="87.7109375" style="5" bestFit="1" customWidth="1"/>
    <col min="2818" max="2818" width="10.85546875" style="5" customWidth="1"/>
    <col min="2819" max="2819" width="24.5703125" style="5" bestFit="1" customWidth="1"/>
    <col min="2820" max="2820" width="13.28515625" style="5" customWidth="1"/>
    <col min="2821" max="2821" width="0" style="5" hidden="1" customWidth="1"/>
    <col min="2822" max="2823" width="12.28515625" style="5" customWidth="1"/>
    <col min="2824" max="2824" width="10.28515625" style="5" customWidth="1"/>
    <col min="2825" max="2825" width="12.85546875" style="5" customWidth="1"/>
    <col min="2826" max="3072" width="9.140625" style="5"/>
    <col min="3073" max="3073" width="87.7109375" style="5" bestFit="1" customWidth="1"/>
    <col min="3074" max="3074" width="10.85546875" style="5" customWidth="1"/>
    <col min="3075" max="3075" width="24.5703125" style="5" bestFit="1" customWidth="1"/>
    <col min="3076" max="3076" width="13.28515625" style="5" customWidth="1"/>
    <col min="3077" max="3077" width="0" style="5" hidden="1" customWidth="1"/>
    <col min="3078" max="3079" width="12.28515625" style="5" customWidth="1"/>
    <col min="3080" max="3080" width="10.28515625" style="5" customWidth="1"/>
    <col min="3081" max="3081" width="12.85546875" style="5" customWidth="1"/>
    <col min="3082" max="3328" width="9.140625" style="5"/>
    <col min="3329" max="3329" width="87.7109375" style="5" bestFit="1" customWidth="1"/>
    <col min="3330" max="3330" width="10.85546875" style="5" customWidth="1"/>
    <col min="3331" max="3331" width="24.5703125" style="5" bestFit="1" customWidth="1"/>
    <col min="3332" max="3332" width="13.28515625" style="5" customWidth="1"/>
    <col min="3333" max="3333" width="0" style="5" hidden="1" customWidth="1"/>
    <col min="3334" max="3335" width="12.28515625" style="5" customWidth="1"/>
    <col min="3336" max="3336" width="10.28515625" style="5" customWidth="1"/>
    <col min="3337" max="3337" width="12.85546875" style="5" customWidth="1"/>
    <col min="3338" max="3584" width="9.140625" style="5"/>
    <col min="3585" max="3585" width="87.7109375" style="5" bestFit="1" customWidth="1"/>
    <col min="3586" max="3586" width="10.85546875" style="5" customWidth="1"/>
    <col min="3587" max="3587" width="24.5703125" style="5" bestFit="1" customWidth="1"/>
    <col min="3588" max="3588" width="13.28515625" style="5" customWidth="1"/>
    <col min="3589" max="3589" width="0" style="5" hidden="1" customWidth="1"/>
    <col min="3590" max="3591" width="12.28515625" style="5" customWidth="1"/>
    <col min="3592" max="3592" width="10.28515625" style="5" customWidth="1"/>
    <col min="3593" max="3593" width="12.85546875" style="5" customWidth="1"/>
    <col min="3594" max="3840" width="9.140625" style="5"/>
    <col min="3841" max="3841" width="87.7109375" style="5" bestFit="1" customWidth="1"/>
    <col min="3842" max="3842" width="10.85546875" style="5" customWidth="1"/>
    <col min="3843" max="3843" width="24.5703125" style="5" bestFit="1" customWidth="1"/>
    <col min="3844" max="3844" width="13.28515625" style="5" customWidth="1"/>
    <col min="3845" max="3845" width="0" style="5" hidden="1" customWidth="1"/>
    <col min="3846" max="3847" width="12.28515625" style="5" customWidth="1"/>
    <col min="3848" max="3848" width="10.28515625" style="5" customWidth="1"/>
    <col min="3849" max="3849" width="12.85546875" style="5" customWidth="1"/>
    <col min="3850" max="4096" width="9.140625" style="5"/>
    <col min="4097" max="4097" width="87.7109375" style="5" bestFit="1" customWidth="1"/>
    <col min="4098" max="4098" width="10.85546875" style="5" customWidth="1"/>
    <col min="4099" max="4099" width="24.5703125" style="5" bestFit="1" customWidth="1"/>
    <col min="4100" max="4100" width="13.28515625" style="5" customWidth="1"/>
    <col min="4101" max="4101" width="0" style="5" hidden="1" customWidth="1"/>
    <col min="4102" max="4103" width="12.28515625" style="5" customWidth="1"/>
    <col min="4104" max="4104" width="10.28515625" style="5" customWidth="1"/>
    <col min="4105" max="4105" width="12.85546875" style="5" customWidth="1"/>
    <col min="4106" max="4352" width="9.140625" style="5"/>
    <col min="4353" max="4353" width="87.7109375" style="5" bestFit="1" customWidth="1"/>
    <col min="4354" max="4354" width="10.85546875" style="5" customWidth="1"/>
    <col min="4355" max="4355" width="24.5703125" style="5" bestFit="1" customWidth="1"/>
    <col min="4356" max="4356" width="13.28515625" style="5" customWidth="1"/>
    <col min="4357" max="4357" width="0" style="5" hidden="1" customWidth="1"/>
    <col min="4358" max="4359" width="12.28515625" style="5" customWidth="1"/>
    <col min="4360" max="4360" width="10.28515625" style="5" customWidth="1"/>
    <col min="4361" max="4361" width="12.85546875" style="5" customWidth="1"/>
    <col min="4362" max="4608" width="9.140625" style="5"/>
    <col min="4609" max="4609" width="87.7109375" style="5" bestFit="1" customWidth="1"/>
    <col min="4610" max="4610" width="10.85546875" style="5" customWidth="1"/>
    <col min="4611" max="4611" width="24.5703125" style="5" bestFit="1" customWidth="1"/>
    <col min="4612" max="4612" width="13.28515625" style="5" customWidth="1"/>
    <col min="4613" max="4613" width="0" style="5" hidden="1" customWidth="1"/>
    <col min="4614" max="4615" width="12.28515625" style="5" customWidth="1"/>
    <col min="4616" max="4616" width="10.28515625" style="5" customWidth="1"/>
    <col min="4617" max="4617" width="12.85546875" style="5" customWidth="1"/>
    <col min="4618" max="4864" width="9.140625" style="5"/>
    <col min="4865" max="4865" width="87.7109375" style="5" bestFit="1" customWidth="1"/>
    <col min="4866" max="4866" width="10.85546875" style="5" customWidth="1"/>
    <col min="4867" max="4867" width="24.5703125" style="5" bestFit="1" customWidth="1"/>
    <col min="4868" max="4868" width="13.28515625" style="5" customWidth="1"/>
    <col min="4869" max="4869" width="0" style="5" hidden="1" customWidth="1"/>
    <col min="4870" max="4871" width="12.28515625" style="5" customWidth="1"/>
    <col min="4872" max="4872" width="10.28515625" style="5" customWidth="1"/>
    <col min="4873" max="4873" width="12.85546875" style="5" customWidth="1"/>
    <col min="4874" max="5120" width="9.140625" style="5"/>
    <col min="5121" max="5121" width="87.7109375" style="5" bestFit="1" customWidth="1"/>
    <col min="5122" max="5122" width="10.85546875" style="5" customWidth="1"/>
    <col min="5123" max="5123" width="24.5703125" style="5" bestFit="1" customWidth="1"/>
    <col min="5124" max="5124" width="13.28515625" style="5" customWidth="1"/>
    <col min="5125" max="5125" width="0" style="5" hidden="1" customWidth="1"/>
    <col min="5126" max="5127" width="12.28515625" style="5" customWidth="1"/>
    <col min="5128" max="5128" width="10.28515625" style="5" customWidth="1"/>
    <col min="5129" max="5129" width="12.85546875" style="5" customWidth="1"/>
    <col min="5130" max="5376" width="9.140625" style="5"/>
    <col min="5377" max="5377" width="87.7109375" style="5" bestFit="1" customWidth="1"/>
    <col min="5378" max="5378" width="10.85546875" style="5" customWidth="1"/>
    <col min="5379" max="5379" width="24.5703125" style="5" bestFit="1" customWidth="1"/>
    <col min="5380" max="5380" width="13.28515625" style="5" customWidth="1"/>
    <col min="5381" max="5381" width="0" style="5" hidden="1" customWidth="1"/>
    <col min="5382" max="5383" width="12.28515625" style="5" customWidth="1"/>
    <col min="5384" max="5384" width="10.28515625" style="5" customWidth="1"/>
    <col min="5385" max="5385" width="12.85546875" style="5" customWidth="1"/>
    <col min="5386" max="5632" width="9.140625" style="5"/>
    <col min="5633" max="5633" width="87.7109375" style="5" bestFit="1" customWidth="1"/>
    <col min="5634" max="5634" width="10.85546875" style="5" customWidth="1"/>
    <col min="5635" max="5635" width="24.5703125" style="5" bestFit="1" customWidth="1"/>
    <col min="5636" max="5636" width="13.28515625" style="5" customWidth="1"/>
    <col min="5637" max="5637" width="0" style="5" hidden="1" customWidth="1"/>
    <col min="5638" max="5639" width="12.28515625" style="5" customWidth="1"/>
    <col min="5640" max="5640" width="10.28515625" style="5" customWidth="1"/>
    <col min="5641" max="5641" width="12.85546875" style="5" customWidth="1"/>
    <col min="5642" max="5888" width="9.140625" style="5"/>
    <col min="5889" max="5889" width="87.7109375" style="5" bestFit="1" customWidth="1"/>
    <col min="5890" max="5890" width="10.85546875" style="5" customWidth="1"/>
    <col min="5891" max="5891" width="24.5703125" style="5" bestFit="1" customWidth="1"/>
    <col min="5892" max="5892" width="13.28515625" style="5" customWidth="1"/>
    <col min="5893" max="5893" width="0" style="5" hidden="1" customWidth="1"/>
    <col min="5894" max="5895" width="12.28515625" style="5" customWidth="1"/>
    <col min="5896" max="5896" width="10.28515625" style="5" customWidth="1"/>
    <col min="5897" max="5897" width="12.85546875" style="5" customWidth="1"/>
    <col min="5898" max="6144" width="9.140625" style="5"/>
    <col min="6145" max="6145" width="87.7109375" style="5" bestFit="1" customWidth="1"/>
    <col min="6146" max="6146" width="10.85546875" style="5" customWidth="1"/>
    <col min="6147" max="6147" width="24.5703125" style="5" bestFit="1" customWidth="1"/>
    <col min="6148" max="6148" width="13.28515625" style="5" customWidth="1"/>
    <col min="6149" max="6149" width="0" style="5" hidden="1" customWidth="1"/>
    <col min="6150" max="6151" width="12.28515625" style="5" customWidth="1"/>
    <col min="6152" max="6152" width="10.28515625" style="5" customWidth="1"/>
    <col min="6153" max="6153" width="12.85546875" style="5" customWidth="1"/>
    <col min="6154" max="6400" width="9.140625" style="5"/>
    <col min="6401" max="6401" width="87.7109375" style="5" bestFit="1" customWidth="1"/>
    <col min="6402" max="6402" width="10.85546875" style="5" customWidth="1"/>
    <col min="6403" max="6403" width="24.5703125" style="5" bestFit="1" customWidth="1"/>
    <col min="6404" max="6404" width="13.28515625" style="5" customWidth="1"/>
    <col min="6405" max="6405" width="0" style="5" hidden="1" customWidth="1"/>
    <col min="6406" max="6407" width="12.28515625" style="5" customWidth="1"/>
    <col min="6408" max="6408" width="10.28515625" style="5" customWidth="1"/>
    <col min="6409" max="6409" width="12.85546875" style="5" customWidth="1"/>
    <col min="6410" max="6656" width="9.140625" style="5"/>
    <col min="6657" max="6657" width="87.7109375" style="5" bestFit="1" customWidth="1"/>
    <col min="6658" max="6658" width="10.85546875" style="5" customWidth="1"/>
    <col min="6659" max="6659" width="24.5703125" style="5" bestFit="1" customWidth="1"/>
    <col min="6660" max="6660" width="13.28515625" style="5" customWidth="1"/>
    <col min="6661" max="6661" width="0" style="5" hidden="1" customWidth="1"/>
    <col min="6662" max="6663" width="12.28515625" style="5" customWidth="1"/>
    <col min="6664" max="6664" width="10.28515625" style="5" customWidth="1"/>
    <col min="6665" max="6665" width="12.85546875" style="5" customWidth="1"/>
    <col min="6666" max="6912" width="9.140625" style="5"/>
    <col min="6913" max="6913" width="87.7109375" style="5" bestFit="1" customWidth="1"/>
    <col min="6914" max="6914" width="10.85546875" style="5" customWidth="1"/>
    <col min="6915" max="6915" width="24.5703125" style="5" bestFit="1" customWidth="1"/>
    <col min="6916" max="6916" width="13.28515625" style="5" customWidth="1"/>
    <col min="6917" max="6917" width="0" style="5" hidden="1" customWidth="1"/>
    <col min="6918" max="6919" width="12.28515625" style="5" customWidth="1"/>
    <col min="6920" max="6920" width="10.28515625" style="5" customWidth="1"/>
    <col min="6921" max="6921" width="12.85546875" style="5" customWidth="1"/>
    <col min="6922" max="7168" width="9.140625" style="5"/>
    <col min="7169" max="7169" width="87.7109375" style="5" bestFit="1" customWidth="1"/>
    <col min="7170" max="7170" width="10.85546875" style="5" customWidth="1"/>
    <col min="7171" max="7171" width="24.5703125" style="5" bestFit="1" customWidth="1"/>
    <col min="7172" max="7172" width="13.28515625" style="5" customWidth="1"/>
    <col min="7173" max="7173" width="0" style="5" hidden="1" customWidth="1"/>
    <col min="7174" max="7175" width="12.28515625" style="5" customWidth="1"/>
    <col min="7176" max="7176" width="10.28515625" style="5" customWidth="1"/>
    <col min="7177" max="7177" width="12.85546875" style="5" customWidth="1"/>
    <col min="7178" max="7424" width="9.140625" style="5"/>
    <col min="7425" max="7425" width="87.7109375" style="5" bestFit="1" customWidth="1"/>
    <col min="7426" max="7426" width="10.85546875" style="5" customWidth="1"/>
    <col min="7427" max="7427" width="24.5703125" style="5" bestFit="1" customWidth="1"/>
    <col min="7428" max="7428" width="13.28515625" style="5" customWidth="1"/>
    <col min="7429" max="7429" width="0" style="5" hidden="1" customWidth="1"/>
    <col min="7430" max="7431" width="12.28515625" style="5" customWidth="1"/>
    <col min="7432" max="7432" width="10.28515625" style="5" customWidth="1"/>
    <col min="7433" max="7433" width="12.85546875" style="5" customWidth="1"/>
    <col min="7434" max="7680" width="9.140625" style="5"/>
    <col min="7681" max="7681" width="87.7109375" style="5" bestFit="1" customWidth="1"/>
    <col min="7682" max="7682" width="10.85546875" style="5" customWidth="1"/>
    <col min="7683" max="7683" width="24.5703125" style="5" bestFit="1" customWidth="1"/>
    <col min="7684" max="7684" width="13.28515625" style="5" customWidth="1"/>
    <col min="7685" max="7685" width="0" style="5" hidden="1" customWidth="1"/>
    <col min="7686" max="7687" width="12.28515625" style="5" customWidth="1"/>
    <col min="7688" max="7688" width="10.28515625" style="5" customWidth="1"/>
    <col min="7689" max="7689" width="12.85546875" style="5" customWidth="1"/>
    <col min="7690" max="7936" width="9.140625" style="5"/>
    <col min="7937" max="7937" width="87.7109375" style="5" bestFit="1" customWidth="1"/>
    <col min="7938" max="7938" width="10.85546875" style="5" customWidth="1"/>
    <col min="7939" max="7939" width="24.5703125" style="5" bestFit="1" customWidth="1"/>
    <col min="7940" max="7940" width="13.28515625" style="5" customWidth="1"/>
    <col min="7941" max="7941" width="0" style="5" hidden="1" customWidth="1"/>
    <col min="7942" max="7943" width="12.28515625" style="5" customWidth="1"/>
    <col min="7944" max="7944" width="10.28515625" style="5" customWidth="1"/>
    <col min="7945" max="7945" width="12.85546875" style="5" customWidth="1"/>
    <col min="7946" max="8192" width="9.140625" style="5"/>
    <col min="8193" max="8193" width="87.7109375" style="5" bestFit="1" customWidth="1"/>
    <col min="8194" max="8194" width="10.85546875" style="5" customWidth="1"/>
    <col min="8195" max="8195" width="24.5703125" style="5" bestFit="1" customWidth="1"/>
    <col min="8196" max="8196" width="13.28515625" style="5" customWidth="1"/>
    <col min="8197" max="8197" width="0" style="5" hidden="1" customWidth="1"/>
    <col min="8198" max="8199" width="12.28515625" style="5" customWidth="1"/>
    <col min="8200" max="8200" width="10.28515625" style="5" customWidth="1"/>
    <col min="8201" max="8201" width="12.85546875" style="5" customWidth="1"/>
    <col min="8202" max="8448" width="9.140625" style="5"/>
    <col min="8449" max="8449" width="87.7109375" style="5" bestFit="1" customWidth="1"/>
    <col min="8450" max="8450" width="10.85546875" style="5" customWidth="1"/>
    <col min="8451" max="8451" width="24.5703125" style="5" bestFit="1" customWidth="1"/>
    <col min="8452" max="8452" width="13.28515625" style="5" customWidth="1"/>
    <col min="8453" max="8453" width="0" style="5" hidden="1" customWidth="1"/>
    <col min="8454" max="8455" width="12.28515625" style="5" customWidth="1"/>
    <col min="8456" max="8456" width="10.28515625" style="5" customWidth="1"/>
    <col min="8457" max="8457" width="12.85546875" style="5" customWidth="1"/>
    <col min="8458" max="8704" width="9.140625" style="5"/>
    <col min="8705" max="8705" width="87.7109375" style="5" bestFit="1" customWidth="1"/>
    <col min="8706" max="8706" width="10.85546875" style="5" customWidth="1"/>
    <col min="8707" max="8707" width="24.5703125" style="5" bestFit="1" customWidth="1"/>
    <col min="8708" max="8708" width="13.28515625" style="5" customWidth="1"/>
    <col min="8709" max="8709" width="0" style="5" hidden="1" customWidth="1"/>
    <col min="8710" max="8711" width="12.28515625" style="5" customWidth="1"/>
    <col min="8712" max="8712" width="10.28515625" style="5" customWidth="1"/>
    <col min="8713" max="8713" width="12.85546875" style="5" customWidth="1"/>
    <col min="8714" max="8960" width="9.140625" style="5"/>
    <col min="8961" max="8961" width="87.7109375" style="5" bestFit="1" customWidth="1"/>
    <col min="8962" max="8962" width="10.85546875" style="5" customWidth="1"/>
    <col min="8963" max="8963" width="24.5703125" style="5" bestFit="1" customWidth="1"/>
    <col min="8964" max="8964" width="13.28515625" style="5" customWidth="1"/>
    <col min="8965" max="8965" width="0" style="5" hidden="1" customWidth="1"/>
    <col min="8966" max="8967" width="12.28515625" style="5" customWidth="1"/>
    <col min="8968" max="8968" width="10.28515625" style="5" customWidth="1"/>
    <col min="8969" max="8969" width="12.85546875" style="5" customWidth="1"/>
    <col min="8970" max="9216" width="9.140625" style="5"/>
    <col min="9217" max="9217" width="87.7109375" style="5" bestFit="1" customWidth="1"/>
    <col min="9218" max="9218" width="10.85546875" style="5" customWidth="1"/>
    <col min="9219" max="9219" width="24.5703125" style="5" bestFit="1" customWidth="1"/>
    <col min="9220" max="9220" width="13.28515625" style="5" customWidth="1"/>
    <col min="9221" max="9221" width="0" style="5" hidden="1" customWidth="1"/>
    <col min="9222" max="9223" width="12.28515625" style="5" customWidth="1"/>
    <col min="9224" max="9224" width="10.28515625" style="5" customWidth="1"/>
    <col min="9225" max="9225" width="12.85546875" style="5" customWidth="1"/>
    <col min="9226" max="9472" width="9.140625" style="5"/>
    <col min="9473" max="9473" width="87.7109375" style="5" bestFit="1" customWidth="1"/>
    <col min="9474" max="9474" width="10.85546875" style="5" customWidth="1"/>
    <col min="9475" max="9475" width="24.5703125" style="5" bestFit="1" customWidth="1"/>
    <col min="9476" max="9476" width="13.28515625" style="5" customWidth="1"/>
    <col min="9477" max="9477" width="0" style="5" hidden="1" customWidth="1"/>
    <col min="9478" max="9479" width="12.28515625" style="5" customWidth="1"/>
    <col min="9480" max="9480" width="10.28515625" style="5" customWidth="1"/>
    <col min="9481" max="9481" width="12.85546875" style="5" customWidth="1"/>
    <col min="9482" max="9728" width="9.140625" style="5"/>
    <col min="9729" max="9729" width="87.7109375" style="5" bestFit="1" customWidth="1"/>
    <col min="9730" max="9730" width="10.85546875" style="5" customWidth="1"/>
    <col min="9731" max="9731" width="24.5703125" style="5" bestFit="1" customWidth="1"/>
    <col min="9732" max="9732" width="13.28515625" style="5" customWidth="1"/>
    <col min="9733" max="9733" width="0" style="5" hidden="1" customWidth="1"/>
    <col min="9734" max="9735" width="12.28515625" style="5" customWidth="1"/>
    <col min="9736" max="9736" width="10.28515625" style="5" customWidth="1"/>
    <col min="9737" max="9737" width="12.85546875" style="5" customWidth="1"/>
    <col min="9738" max="9984" width="9.140625" style="5"/>
    <col min="9985" max="9985" width="87.7109375" style="5" bestFit="1" customWidth="1"/>
    <col min="9986" max="9986" width="10.85546875" style="5" customWidth="1"/>
    <col min="9987" max="9987" width="24.5703125" style="5" bestFit="1" customWidth="1"/>
    <col min="9988" max="9988" width="13.28515625" style="5" customWidth="1"/>
    <col min="9989" max="9989" width="0" style="5" hidden="1" customWidth="1"/>
    <col min="9990" max="9991" width="12.28515625" style="5" customWidth="1"/>
    <col min="9992" max="9992" width="10.28515625" style="5" customWidth="1"/>
    <col min="9993" max="9993" width="12.85546875" style="5" customWidth="1"/>
    <col min="9994" max="10240" width="9.140625" style="5"/>
    <col min="10241" max="10241" width="87.7109375" style="5" bestFit="1" customWidth="1"/>
    <col min="10242" max="10242" width="10.85546875" style="5" customWidth="1"/>
    <col min="10243" max="10243" width="24.5703125" style="5" bestFit="1" customWidth="1"/>
    <col min="10244" max="10244" width="13.28515625" style="5" customWidth="1"/>
    <col min="10245" max="10245" width="0" style="5" hidden="1" customWidth="1"/>
    <col min="10246" max="10247" width="12.28515625" style="5" customWidth="1"/>
    <col min="10248" max="10248" width="10.28515625" style="5" customWidth="1"/>
    <col min="10249" max="10249" width="12.85546875" style="5" customWidth="1"/>
    <col min="10250" max="10496" width="9.140625" style="5"/>
    <col min="10497" max="10497" width="87.7109375" style="5" bestFit="1" customWidth="1"/>
    <col min="10498" max="10498" width="10.85546875" style="5" customWidth="1"/>
    <col min="10499" max="10499" width="24.5703125" style="5" bestFit="1" customWidth="1"/>
    <col min="10500" max="10500" width="13.28515625" style="5" customWidth="1"/>
    <col min="10501" max="10501" width="0" style="5" hidden="1" customWidth="1"/>
    <col min="10502" max="10503" width="12.28515625" style="5" customWidth="1"/>
    <col min="10504" max="10504" width="10.28515625" style="5" customWidth="1"/>
    <col min="10505" max="10505" width="12.85546875" style="5" customWidth="1"/>
    <col min="10506" max="10752" width="9.140625" style="5"/>
    <col min="10753" max="10753" width="87.7109375" style="5" bestFit="1" customWidth="1"/>
    <col min="10754" max="10754" width="10.85546875" style="5" customWidth="1"/>
    <col min="10755" max="10755" width="24.5703125" style="5" bestFit="1" customWidth="1"/>
    <col min="10756" max="10756" width="13.28515625" style="5" customWidth="1"/>
    <col min="10757" max="10757" width="0" style="5" hidden="1" customWidth="1"/>
    <col min="10758" max="10759" width="12.28515625" style="5" customWidth="1"/>
    <col min="10760" max="10760" width="10.28515625" style="5" customWidth="1"/>
    <col min="10761" max="10761" width="12.85546875" style="5" customWidth="1"/>
    <col min="10762" max="11008" width="9.140625" style="5"/>
    <col min="11009" max="11009" width="87.7109375" style="5" bestFit="1" customWidth="1"/>
    <col min="11010" max="11010" width="10.85546875" style="5" customWidth="1"/>
    <col min="11011" max="11011" width="24.5703125" style="5" bestFit="1" customWidth="1"/>
    <col min="11012" max="11012" width="13.28515625" style="5" customWidth="1"/>
    <col min="11013" max="11013" width="0" style="5" hidden="1" customWidth="1"/>
    <col min="11014" max="11015" width="12.28515625" style="5" customWidth="1"/>
    <col min="11016" max="11016" width="10.28515625" style="5" customWidth="1"/>
    <col min="11017" max="11017" width="12.85546875" style="5" customWidth="1"/>
    <col min="11018" max="11264" width="9.140625" style="5"/>
    <col min="11265" max="11265" width="87.7109375" style="5" bestFit="1" customWidth="1"/>
    <col min="11266" max="11266" width="10.85546875" style="5" customWidth="1"/>
    <col min="11267" max="11267" width="24.5703125" style="5" bestFit="1" customWidth="1"/>
    <col min="11268" max="11268" width="13.28515625" style="5" customWidth="1"/>
    <col min="11269" max="11269" width="0" style="5" hidden="1" customWidth="1"/>
    <col min="11270" max="11271" width="12.28515625" style="5" customWidth="1"/>
    <col min="11272" max="11272" width="10.28515625" style="5" customWidth="1"/>
    <col min="11273" max="11273" width="12.85546875" style="5" customWidth="1"/>
    <col min="11274" max="11520" width="9.140625" style="5"/>
    <col min="11521" max="11521" width="87.7109375" style="5" bestFit="1" customWidth="1"/>
    <col min="11522" max="11522" width="10.85546875" style="5" customWidth="1"/>
    <col min="11523" max="11523" width="24.5703125" style="5" bestFit="1" customWidth="1"/>
    <col min="11524" max="11524" width="13.28515625" style="5" customWidth="1"/>
    <col min="11525" max="11525" width="0" style="5" hidden="1" customWidth="1"/>
    <col min="11526" max="11527" width="12.28515625" style="5" customWidth="1"/>
    <col min="11528" max="11528" width="10.28515625" style="5" customWidth="1"/>
    <col min="11529" max="11529" width="12.85546875" style="5" customWidth="1"/>
    <col min="11530" max="11776" width="9.140625" style="5"/>
    <col min="11777" max="11777" width="87.7109375" style="5" bestFit="1" customWidth="1"/>
    <col min="11778" max="11778" width="10.85546875" style="5" customWidth="1"/>
    <col min="11779" max="11779" width="24.5703125" style="5" bestFit="1" customWidth="1"/>
    <col min="11780" max="11780" width="13.28515625" style="5" customWidth="1"/>
    <col min="11781" max="11781" width="0" style="5" hidden="1" customWidth="1"/>
    <col min="11782" max="11783" width="12.28515625" style="5" customWidth="1"/>
    <col min="11784" max="11784" width="10.28515625" style="5" customWidth="1"/>
    <col min="11785" max="11785" width="12.85546875" style="5" customWidth="1"/>
    <col min="11786" max="12032" width="9.140625" style="5"/>
    <col min="12033" max="12033" width="87.7109375" style="5" bestFit="1" customWidth="1"/>
    <col min="12034" max="12034" width="10.85546875" style="5" customWidth="1"/>
    <col min="12035" max="12035" width="24.5703125" style="5" bestFit="1" customWidth="1"/>
    <col min="12036" max="12036" width="13.28515625" style="5" customWidth="1"/>
    <col min="12037" max="12037" width="0" style="5" hidden="1" customWidth="1"/>
    <col min="12038" max="12039" width="12.28515625" style="5" customWidth="1"/>
    <col min="12040" max="12040" width="10.28515625" style="5" customWidth="1"/>
    <col min="12041" max="12041" width="12.85546875" style="5" customWidth="1"/>
    <col min="12042" max="12288" width="9.140625" style="5"/>
    <col min="12289" max="12289" width="87.7109375" style="5" bestFit="1" customWidth="1"/>
    <col min="12290" max="12290" width="10.85546875" style="5" customWidth="1"/>
    <col min="12291" max="12291" width="24.5703125" style="5" bestFit="1" customWidth="1"/>
    <col min="12292" max="12292" width="13.28515625" style="5" customWidth="1"/>
    <col min="12293" max="12293" width="0" style="5" hidden="1" customWidth="1"/>
    <col min="12294" max="12295" width="12.28515625" style="5" customWidth="1"/>
    <col min="12296" max="12296" width="10.28515625" style="5" customWidth="1"/>
    <col min="12297" max="12297" width="12.85546875" style="5" customWidth="1"/>
    <col min="12298" max="12544" width="9.140625" style="5"/>
    <col min="12545" max="12545" width="87.7109375" style="5" bestFit="1" customWidth="1"/>
    <col min="12546" max="12546" width="10.85546875" style="5" customWidth="1"/>
    <col min="12547" max="12547" width="24.5703125" style="5" bestFit="1" customWidth="1"/>
    <col min="12548" max="12548" width="13.28515625" style="5" customWidth="1"/>
    <col min="12549" max="12549" width="0" style="5" hidden="1" customWidth="1"/>
    <col min="12550" max="12551" width="12.28515625" style="5" customWidth="1"/>
    <col min="12552" max="12552" width="10.28515625" style="5" customWidth="1"/>
    <col min="12553" max="12553" width="12.85546875" style="5" customWidth="1"/>
    <col min="12554" max="12800" width="9.140625" style="5"/>
    <col min="12801" max="12801" width="87.7109375" style="5" bestFit="1" customWidth="1"/>
    <col min="12802" max="12802" width="10.85546875" style="5" customWidth="1"/>
    <col min="12803" max="12803" width="24.5703125" style="5" bestFit="1" customWidth="1"/>
    <col min="12804" max="12804" width="13.28515625" style="5" customWidth="1"/>
    <col min="12805" max="12805" width="0" style="5" hidden="1" customWidth="1"/>
    <col min="12806" max="12807" width="12.28515625" style="5" customWidth="1"/>
    <col min="12808" max="12808" width="10.28515625" style="5" customWidth="1"/>
    <col min="12809" max="12809" width="12.85546875" style="5" customWidth="1"/>
    <col min="12810" max="13056" width="9.140625" style="5"/>
    <col min="13057" max="13057" width="87.7109375" style="5" bestFit="1" customWidth="1"/>
    <col min="13058" max="13058" width="10.85546875" style="5" customWidth="1"/>
    <col min="13059" max="13059" width="24.5703125" style="5" bestFit="1" customWidth="1"/>
    <col min="13060" max="13060" width="13.28515625" style="5" customWidth="1"/>
    <col min="13061" max="13061" width="0" style="5" hidden="1" customWidth="1"/>
    <col min="13062" max="13063" width="12.28515625" style="5" customWidth="1"/>
    <col min="13064" max="13064" width="10.28515625" style="5" customWidth="1"/>
    <col min="13065" max="13065" width="12.85546875" style="5" customWidth="1"/>
    <col min="13066" max="13312" width="9.140625" style="5"/>
    <col min="13313" max="13313" width="87.7109375" style="5" bestFit="1" customWidth="1"/>
    <col min="13314" max="13314" width="10.85546875" style="5" customWidth="1"/>
    <col min="13315" max="13315" width="24.5703125" style="5" bestFit="1" customWidth="1"/>
    <col min="13316" max="13316" width="13.28515625" style="5" customWidth="1"/>
    <col min="13317" max="13317" width="0" style="5" hidden="1" customWidth="1"/>
    <col min="13318" max="13319" width="12.28515625" style="5" customWidth="1"/>
    <col min="13320" max="13320" width="10.28515625" style="5" customWidth="1"/>
    <col min="13321" max="13321" width="12.85546875" style="5" customWidth="1"/>
    <col min="13322" max="13568" width="9.140625" style="5"/>
    <col min="13569" max="13569" width="87.7109375" style="5" bestFit="1" customWidth="1"/>
    <col min="13570" max="13570" width="10.85546875" style="5" customWidth="1"/>
    <col min="13571" max="13571" width="24.5703125" style="5" bestFit="1" customWidth="1"/>
    <col min="13572" max="13572" width="13.28515625" style="5" customWidth="1"/>
    <col min="13573" max="13573" width="0" style="5" hidden="1" customWidth="1"/>
    <col min="13574" max="13575" width="12.28515625" style="5" customWidth="1"/>
    <col min="13576" max="13576" width="10.28515625" style="5" customWidth="1"/>
    <col min="13577" max="13577" width="12.85546875" style="5" customWidth="1"/>
    <col min="13578" max="13824" width="9.140625" style="5"/>
    <col min="13825" max="13825" width="87.7109375" style="5" bestFit="1" customWidth="1"/>
    <col min="13826" max="13826" width="10.85546875" style="5" customWidth="1"/>
    <col min="13827" max="13827" width="24.5703125" style="5" bestFit="1" customWidth="1"/>
    <col min="13828" max="13828" width="13.28515625" style="5" customWidth="1"/>
    <col min="13829" max="13829" width="0" style="5" hidden="1" customWidth="1"/>
    <col min="13830" max="13831" width="12.28515625" style="5" customWidth="1"/>
    <col min="13832" max="13832" width="10.28515625" style="5" customWidth="1"/>
    <col min="13833" max="13833" width="12.85546875" style="5" customWidth="1"/>
    <col min="13834" max="14080" width="9.140625" style="5"/>
    <col min="14081" max="14081" width="87.7109375" style="5" bestFit="1" customWidth="1"/>
    <col min="14082" max="14082" width="10.85546875" style="5" customWidth="1"/>
    <col min="14083" max="14083" width="24.5703125" style="5" bestFit="1" customWidth="1"/>
    <col min="14084" max="14084" width="13.28515625" style="5" customWidth="1"/>
    <col min="14085" max="14085" width="0" style="5" hidden="1" customWidth="1"/>
    <col min="14086" max="14087" width="12.28515625" style="5" customWidth="1"/>
    <col min="14088" max="14088" width="10.28515625" style="5" customWidth="1"/>
    <col min="14089" max="14089" width="12.85546875" style="5" customWidth="1"/>
    <col min="14090" max="14336" width="9.140625" style="5"/>
    <col min="14337" max="14337" width="87.7109375" style="5" bestFit="1" customWidth="1"/>
    <col min="14338" max="14338" width="10.85546875" style="5" customWidth="1"/>
    <col min="14339" max="14339" width="24.5703125" style="5" bestFit="1" customWidth="1"/>
    <col min="14340" max="14340" width="13.28515625" style="5" customWidth="1"/>
    <col min="14341" max="14341" width="0" style="5" hidden="1" customWidth="1"/>
    <col min="14342" max="14343" width="12.28515625" style="5" customWidth="1"/>
    <col min="14344" max="14344" width="10.28515625" style="5" customWidth="1"/>
    <col min="14345" max="14345" width="12.85546875" style="5" customWidth="1"/>
    <col min="14346" max="14592" width="9.140625" style="5"/>
    <col min="14593" max="14593" width="87.7109375" style="5" bestFit="1" customWidth="1"/>
    <col min="14594" max="14594" width="10.85546875" style="5" customWidth="1"/>
    <col min="14595" max="14595" width="24.5703125" style="5" bestFit="1" customWidth="1"/>
    <col min="14596" max="14596" width="13.28515625" style="5" customWidth="1"/>
    <col min="14597" max="14597" width="0" style="5" hidden="1" customWidth="1"/>
    <col min="14598" max="14599" width="12.28515625" style="5" customWidth="1"/>
    <col min="14600" max="14600" width="10.28515625" style="5" customWidth="1"/>
    <col min="14601" max="14601" width="12.85546875" style="5" customWidth="1"/>
    <col min="14602" max="14848" width="9.140625" style="5"/>
    <col min="14849" max="14849" width="87.7109375" style="5" bestFit="1" customWidth="1"/>
    <col min="14850" max="14850" width="10.85546875" style="5" customWidth="1"/>
    <col min="14851" max="14851" width="24.5703125" style="5" bestFit="1" customWidth="1"/>
    <col min="14852" max="14852" width="13.28515625" style="5" customWidth="1"/>
    <col min="14853" max="14853" width="0" style="5" hidden="1" customWidth="1"/>
    <col min="14854" max="14855" width="12.28515625" style="5" customWidth="1"/>
    <col min="14856" max="14856" width="10.28515625" style="5" customWidth="1"/>
    <col min="14857" max="14857" width="12.85546875" style="5" customWidth="1"/>
    <col min="14858" max="15104" width="9.140625" style="5"/>
    <col min="15105" max="15105" width="87.7109375" style="5" bestFit="1" customWidth="1"/>
    <col min="15106" max="15106" width="10.85546875" style="5" customWidth="1"/>
    <col min="15107" max="15107" width="24.5703125" style="5" bestFit="1" customWidth="1"/>
    <col min="15108" max="15108" width="13.28515625" style="5" customWidth="1"/>
    <col min="15109" max="15109" width="0" style="5" hidden="1" customWidth="1"/>
    <col min="15110" max="15111" width="12.28515625" style="5" customWidth="1"/>
    <col min="15112" max="15112" width="10.28515625" style="5" customWidth="1"/>
    <col min="15113" max="15113" width="12.85546875" style="5" customWidth="1"/>
    <col min="15114" max="15360" width="9.140625" style="5"/>
    <col min="15361" max="15361" width="87.7109375" style="5" bestFit="1" customWidth="1"/>
    <col min="15362" max="15362" width="10.85546875" style="5" customWidth="1"/>
    <col min="15363" max="15363" width="24.5703125" style="5" bestFit="1" customWidth="1"/>
    <col min="15364" max="15364" width="13.28515625" style="5" customWidth="1"/>
    <col min="15365" max="15365" width="0" style="5" hidden="1" customWidth="1"/>
    <col min="15366" max="15367" width="12.28515625" style="5" customWidth="1"/>
    <col min="15368" max="15368" width="10.28515625" style="5" customWidth="1"/>
    <col min="15369" max="15369" width="12.85546875" style="5" customWidth="1"/>
    <col min="15370" max="15616" width="9.140625" style="5"/>
    <col min="15617" max="15617" width="87.7109375" style="5" bestFit="1" customWidth="1"/>
    <col min="15618" max="15618" width="10.85546875" style="5" customWidth="1"/>
    <col min="15619" max="15619" width="24.5703125" style="5" bestFit="1" customWidth="1"/>
    <col min="15620" max="15620" width="13.28515625" style="5" customWidth="1"/>
    <col min="15621" max="15621" width="0" style="5" hidden="1" customWidth="1"/>
    <col min="15622" max="15623" width="12.28515625" style="5" customWidth="1"/>
    <col min="15624" max="15624" width="10.28515625" style="5" customWidth="1"/>
    <col min="15625" max="15625" width="12.85546875" style="5" customWidth="1"/>
    <col min="15626" max="15872" width="9.140625" style="5"/>
    <col min="15873" max="15873" width="87.7109375" style="5" bestFit="1" customWidth="1"/>
    <col min="15874" max="15874" width="10.85546875" style="5" customWidth="1"/>
    <col min="15875" max="15875" width="24.5703125" style="5" bestFit="1" customWidth="1"/>
    <col min="15876" max="15876" width="13.28515625" style="5" customWidth="1"/>
    <col min="15877" max="15877" width="0" style="5" hidden="1" customWidth="1"/>
    <col min="15878" max="15879" width="12.28515625" style="5" customWidth="1"/>
    <col min="15880" max="15880" width="10.28515625" style="5" customWidth="1"/>
    <col min="15881" max="15881" width="12.85546875" style="5" customWidth="1"/>
    <col min="15882" max="16128" width="9.140625" style="5"/>
    <col min="16129" max="16129" width="87.7109375" style="5" bestFit="1" customWidth="1"/>
    <col min="16130" max="16130" width="10.85546875" style="5" customWidth="1"/>
    <col min="16131" max="16131" width="24.5703125" style="5" bestFit="1" customWidth="1"/>
    <col min="16132" max="16132" width="13.28515625" style="5" customWidth="1"/>
    <col min="16133" max="16133" width="0" style="5" hidden="1" customWidth="1"/>
    <col min="16134" max="16135" width="12.28515625" style="5" customWidth="1"/>
    <col min="16136" max="16136" width="10.28515625" style="5" customWidth="1"/>
    <col min="16137" max="16137" width="12.85546875" style="5" customWidth="1"/>
    <col min="16138" max="16384" width="9.140625" style="5"/>
  </cols>
  <sheetData>
    <row r="1" spans="1:8" ht="31.5" customHeight="1" x14ac:dyDescent="0.35">
      <c r="A1" s="1" t="s">
        <v>0</v>
      </c>
      <c r="D1" s="3"/>
    </row>
    <row r="2" spans="1:8" ht="20.25" customHeight="1" x14ac:dyDescent="0.2">
      <c r="A2" s="6"/>
      <c r="B2" s="7"/>
    </row>
    <row r="3" spans="1:8" ht="12.75" customHeight="1" x14ac:dyDescent="0.2">
      <c r="A3" s="6"/>
      <c r="B3" s="7"/>
    </row>
    <row r="4" spans="1:8" ht="12.75" customHeight="1" x14ac:dyDescent="0.2">
      <c r="A4" s="6"/>
      <c r="B4" s="7"/>
    </row>
    <row r="5" spans="1:8" ht="28.5" customHeight="1" x14ac:dyDescent="0.2">
      <c r="A5" s="6"/>
      <c r="B5" s="7"/>
    </row>
    <row r="6" spans="1:8" ht="28.5" customHeight="1" x14ac:dyDescent="0.2">
      <c r="A6" s="6"/>
      <c r="B6" s="7"/>
    </row>
    <row r="7" spans="1:8" ht="17.25" customHeight="1" x14ac:dyDescent="0.2">
      <c r="A7" s="9" t="s">
        <v>1</v>
      </c>
      <c r="B7" s="7"/>
    </row>
    <row r="8" spans="1:8" ht="17.25" customHeight="1" x14ac:dyDescent="0.2">
      <c r="A8" s="9"/>
      <c r="B8" s="7"/>
    </row>
    <row r="9" spans="1:8" ht="17.25" customHeight="1" x14ac:dyDescent="0.2">
      <c r="A9" s="9"/>
      <c r="B9" s="7"/>
    </row>
    <row r="10" spans="1:8" ht="17.25" customHeight="1" x14ac:dyDescent="0.2">
      <c r="A10" s="10" t="s">
        <v>2</v>
      </c>
      <c r="B10" s="7"/>
    </row>
    <row r="11" spans="1:8" ht="17.25" customHeight="1" x14ac:dyDescent="0.2">
      <c r="A11" s="91" t="s">
        <v>3</v>
      </c>
      <c r="B11" s="91"/>
      <c r="C11" s="91"/>
      <c r="D11" s="91"/>
      <c r="F11" s="92" t="s">
        <v>4</v>
      </c>
      <c r="G11" s="92"/>
      <c r="H11" s="92"/>
    </row>
    <row r="12" spans="1:8" ht="49.5" customHeight="1" x14ac:dyDescent="0.2">
      <c r="A12" s="11" t="s">
        <v>5</v>
      </c>
      <c r="B12" s="11" t="s">
        <v>6</v>
      </c>
      <c r="C12" s="11" t="s">
        <v>7</v>
      </c>
      <c r="D12" s="11" t="s">
        <v>8</v>
      </c>
      <c r="E12" s="12" t="s">
        <v>6</v>
      </c>
      <c r="F12" s="81" t="s">
        <v>9</v>
      </c>
      <c r="G12" s="13"/>
      <c r="H12" s="13"/>
    </row>
    <row r="13" spans="1:8" ht="15" x14ac:dyDescent="0.2">
      <c r="A13" s="14" t="s">
        <v>10</v>
      </c>
      <c r="B13" s="15">
        <v>42251</v>
      </c>
      <c r="C13" s="14" t="s">
        <v>11</v>
      </c>
      <c r="D13" s="16" t="s">
        <v>12</v>
      </c>
      <c r="E13" s="12"/>
      <c r="F13" s="82">
        <v>21763.200000000001</v>
      </c>
      <c r="G13" s="13"/>
      <c r="H13" s="13"/>
    </row>
    <row r="14" spans="1:8" ht="15" x14ac:dyDescent="0.2">
      <c r="A14" s="14" t="s">
        <v>13</v>
      </c>
      <c r="B14" s="15">
        <v>42250</v>
      </c>
      <c r="C14" s="14" t="s">
        <v>14</v>
      </c>
      <c r="D14" s="16" t="s">
        <v>15</v>
      </c>
      <c r="E14" s="12"/>
      <c r="F14" s="82">
        <v>29938</v>
      </c>
      <c r="G14" s="13"/>
      <c r="H14" s="13"/>
    </row>
    <row r="15" spans="1:8" ht="15" x14ac:dyDescent="0.2">
      <c r="A15" s="14" t="s">
        <v>16</v>
      </c>
      <c r="B15" s="15">
        <v>42254</v>
      </c>
      <c r="C15" s="14" t="s">
        <v>17</v>
      </c>
      <c r="D15" s="16" t="s">
        <v>18</v>
      </c>
      <c r="E15" s="12"/>
      <c r="F15" s="82">
        <v>34063.22</v>
      </c>
      <c r="G15" s="13"/>
      <c r="H15" s="13"/>
    </row>
    <row r="16" spans="1:8" ht="15" x14ac:dyDescent="0.2">
      <c r="A16" s="14" t="s">
        <v>19</v>
      </c>
      <c r="B16" s="15">
        <v>42361</v>
      </c>
      <c r="C16" s="14" t="s">
        <v>20</v>
      </c>
      <c r="D16" s="16" t="s">
        <v>21</v>
      </c>
      <c r="E16" s="12"/>
      <c r="F16" s="82">
        <v>44590</v>
      </c>
      <c r="G16" s="13"/>
      <c r="H16" s="13"/>
    </row>
    <row r="17" spans="1:8" ht="15" x14ac:dyDescent="0.2">
      <c r="A17" s="14" t="s">
        <v>22</v>
      </c>
      <c r="B17" s="15">
        <v>42251</v>
      </c>
      <c r="C17" s="14" t="s">
        <v>23</v>
      </c>
      <c r="D17" s="16" t="s">
        <v>24</v>
      </c>
      <c r="E17" s="12"/>
      <c r="F17" s="82">
        <v>45267.4</v>
      </c>
      <c r="G17" s="13"/>
      <c r="H17" s="13"/>
    </row>
    <row r="18" spans="1:8" ht="17.25" customHeight="1" x14ac:dyDescent="0.2">
      <c r="A18" s="14" t="s">
        <v>25</v>
      </c>
      <c r="B18" s="15">
        <v>42250</v>
      </c>
      <c r="C18" s="14" t="s">
        <v>26</v>
      </c>
      <c r="D18" s="16" t="s">
        <v>27</v>
      </c>
      <c r="E18" s="12"/>
      <c r="F18" s="82">
        <v>47798.53</v>
      </c>
      <c r="G18" s="13"/>
      <c r="H18" s="13"/>
    </row>
    <row r="19" spans="1:8" ht="17.25" customHeight="1" x14ac:dyDescent="0.2">
      <c r="A19" s="14" t="s">
        <v>28</v>
      </c>
      <c r="B19" s="15">
        <v>42361</v>
      </c>
      <c r="C19" s="14" t="s">
        <v>29</v>
      </c>
      <c r="D19" s="16" t="s">
        <v>30</v>
      </c>
      <c r="E19" s="12"/>
      <c r="F19" s="82">
        <v>57891.17</v>
      </c>
      <c r="G19" s="13"/>
      <c r="H19" s="13"/>
    </row>
    <row r="20" spans="1:8" ht="17.25" customHeight="1" x14ac:dyDescent="0.2">
      <c r="A20" s="14" t="s">
        <v>31</v>
      </c>
      <c r="B20" s="15">
        <v>42366</v>
      </c>
      <c r="C20" s="14" t="s">
        <v>32</v>
      </c>
      <c r="D20" s="16" t="s">
        <v>33</v>
      </c>
      <c r="E20" s="12"/>
      <c r="F20" s="82">
        <v>67690</v>
      </c>
      <c r="G20" s="13"/>
      <c r="H20" s="13"/>
    </row>
    <row r="21" spans="1:8" ht="15" customHeight="1" x14ac:dyDescent="0.2">
      <c r="A21" s="14" t="s">
        <v>34</v>
      </c>
      <c r="B21" s="15">
        <v>42361</v>
      </c>
      <c r="C21" s="14" t="s">
        <v>14</v>
      </c>
      <c r="D21" s="16" t="s">
        <v>15</v>
      </c>
      <c r="E21" s="12"/>
      <c r="F21" s="82">
        <v>77742</v>
      </c>
      <c r="G21" s="13"/>
      <c r="H21" s="13"/>
    </row>
    <row r="22" spans="1:8" ht="15" customHeight="1" x14ac:dyDescent="0.2">
      <c r="A22" s="14" t="s">
        <v>35</v>
      </c>
      <c r="B22" s="15">
        <v>42361</v>
      </c>
      <c r="C22" s="14" t="s">
        <v>23</v>
      </c>
      <c r="D22" s="16" t="s">
        <v>24</v>
      </c>
      <c r="E22" s="12"/>
      <c r="F22" s="82">
        <v>84805.97</v>
      </c>
      <c r="G22" s="13"/>
      <c r="H22" s="13"/>
    </row>
    <row r="23" spans="1:8" ht="15" customHeight="1" x14ac:dyDescent="0.2">
      <c r="A23" s="17"/>
      <c r="B23" s="18"/>
      <c r="C23" s="17"/>
      <c r="D23" s="19"/>
      <c r="E23" s="20"/>
      <c r="F23" s="83"/>
      <c r="G23" s="21"/>
      <c r="H23" s="21"/>
    </row>
    <row r="24" spans="1:8" ht="14.25" customHeight="1" x14ac:dyDescent="0.2">
      <c r="A24" s="10" t="s">
        <v>36</v>
      </c>
      <c r="B24" s="7"/>
    </row>
    <row r="25" spans="1:8" ht="14.25" customHeight="1" x14ac:dyDescent="0.2">
      <c r="A25" s="93" t="s">
        <v>3</v>
      </c>
      <c r="B25" s="94"/>
      <c r="C25" s="94"/>
      <c r="D25" s="95"/>
      <c r="F25" s="96" t="s">
        <v>4</v>
      </c>
      <c r="G25" s="97"/>
      <c r="H25" s="97"/>
    </row>
    <row r="26" spans="1:8" ht="49.5" customHeight="1" x14ac:dyDescent="0.2">
      <c r="A26" s="22" t="s">
        <v>5</v>
      </c>
      <c r="B26" s="22" t="s">
        <v>6</v>
      </c>
      <c r="C26" s="22" t="s">
        <v>7</v>
      </c>
      <c r="D26" s="22" t="s">
        <v>8</v>
      </c>
      <c r="E26" s="23" t="s">
        <v>6</v>
      </c>
      <c r="F26" s="81" t="s">
        <v>9</v>
      </c>
      <c r="G26" s="24"/>
      <c r="H26" s="24"/>
    </row>
    <row r="27" spans="1:8" ht="14.25" customHeight="1" x14ac:dyDescent="0.2">
      <c r="A27" s="25" t="s">
        <v>37</v>
      </c>
      <c r="B27" s="26">
        <v>42097</v>
      </c>
      <c r="C27" s="25" t="s">
        <v>38</v>
      </c>
      <c r="D27" s="25" t="s">
        <v>39</v>
      </c>
      <c r="E27" s="27"/>
      <c r="F27" s="82">
        <v>90250</v>
      </c>
      <c r="G27" s="28"/>
      <c r="H27" s="28"/>
    </row>
    <row r="28" spans="1:8" ht="14.25" customHeight="1" x14ac:dyDescent="0.2">
      <c r="A28" s="25" t="s">
        <v>40</v>
      </c>
      <c r="B28" s="26">
        <v>42359</v>
      </c>
      <c r="C28" s="25" t="s">
        <v>41</v>
      </c>
      <c r="D28" s="25" t="s">
        <v>42</v>
      </c>
      <c r="E28" s="27"/>
      <c r="F28" s="82">
        <v>94956.24</v>
      </c>
      <c r="G28" s="28"/>
      <c r="H28" s="28"/>
    </row>
    <row r="29" spans="1:8" ht="14.25" customHeight="1" x14ac:dyDescent="0.2">
      <c r="A29" s="25" t="s">
        <v>43</v>
      </c>
      <c r="B29" s="26">
        <v>42252</v>
      </c>
      <c r="C29" s="25" t="s">
        <v>44</v>
      </c>
      <c r="D29" s="25" t="s">
        <v>30</v>
      </c>
      <c r="E29" s="27"/>
      <c r="F29" s="82">
        <v>99385</v>
      </c>
      <c r="G29" s="28"/>
      <c r="H29" s="28"/>
    </row>
    <row r="30" spans="1:8" ht="14.25" customHeight="1" x14ac:dyDescent="0.2">
      <c r="A30" s="25" t="s">
        <v>45</v>
      </c>
      <c r="B30" s="26">
        <v>42305</v>
      </c>
      <c r="C30" s="25" t="s">
        <v>46</v>
      </c>
      <c r="D30" s="25" t="s">
        <v>47</v>
      </c>
      <c r="E30" s="27"/>
      <c r="F30" s="82">
        <v>160284</v>
      </c>
      <c r="G30" s="28"/>
      <c r="H30" s="28"/>
    </row>
    <row r="31" spans="1:8" ht="14.25" customHeight="1" x14ac:dyDescent="0.2">
      <c r="A31" s="29"/>
      <c r="B31" s="7"/>
    </row>
    <row r="32" spans="1:8" ht="14.25" customHeight="1" x14ac:dyDescent="0.2">
      <c r="A32" s="10" t="s">
        <v>48</v>
      </c>
      <c r="B32" s="7"/>
    </row>
    <row r="33" spans="1:8" ht="14.25" customHeight="1" x14ac:dyDescent="0.2">
      <c r="A33" s="93" t="s">
        <v>3</v>
      </c>
      <c r="B33" s="94"/>
      <c r="C33" s="94"/>
      <c r="D33" s="95"/>
      <c r="F33" s="96" t="s">
        <v>4</v>
      </c>
      <c r="G33" s="96"/>
      <c r="H33" s="96"/>
    </row>
    <row r="34" spans="1:8" ht="41.25" customHeight="1" x14ac:dyDescent="0.2">
      <c r="A34" s="22" t="s">
        <v>5</v>
      </c>
      <c r="B34" s="22" t="s">
        <v>6</v>
      </c>
      <c r="C34" s="22" t="s">
        <v>7</v>
      </c>
      <c r="D34" s="22" t="s">
        <v>8</v>
      </c>
      <c r="E34" s="23" t="s">
        <v>6</v>
      </c>
      <c r="F34" s="81" t="s">
        <v>9</v>
      </c>
      <c r="G34" s="24"/>
      <c r="H34" s="24"/>
    </row>
    <row r="35" spans="1:8" ht="14.25" customHeight="1" x14ac:dyDescent="0.2">
      <c r="A35" s="30"/>
      <c r="B35" s="30"/>
      <c r="C35" s="30"/>
      <c r="D35" s="30"/>
      <c r="E35" s="23"/>
      <c r="F35" s="84"/>
      <c r="G35" s="28"/>
      <c r="H35" s="28"/>
    </row>
    <row r="36" spans="1:8" ht="14.25" customHeight="1" x14ac:dyDescent="0.2">
      <c r="A36" s="30"/>
      <c r="B36" s="30"/>
      <c r="C36" s="30"/>
      <c r="D36" s="30"/>
      <c r="E36" s="23"/>
      <c r="F36" s="84"/>
      <c r="G36" s="28"/>
      <c r="H36" s="28"/>
    </row>
    <row r="37" spans="1:8" ht="14.25" customHeight="1" x14ac:dyDescent="0.2">
      <c r="A37" s="30"/>
      <c r="B37" s="30"/>
      <c r="C37" s="30"/>
      <c r="D37" s="30"/>
      <c r="E37" s="23"/>
      <c r="F37" s="84"/>
      <c r="G37" s="28"/>
      <c r="H37" s="28"/>
    </row>
    <row r="38" spans="1:8" ht="14.25" customHeight="1" x14ac:dyDescent="0.2">
      <c r="A38" s="30"/>
      <c r="B38" s="30"/>
      <c r="C38" s="30"/>
      <c r="D38" s="30"/>
      <c r="E38" s="23"/>
      <c r="F38" s="84"/>
      <c r="G38" s="28"/>
      <c r="H38" s="28"/>
    </row>
    <row r="39" spans="1:8" ht="14.25" customHeight="1" x14ac:dyDescent="0.2">
      <c r="A39" s="29"/>
      <c r="B39" s="7"/>
    </row>
    <row r="40" spans="1:8" ht="14.25" customHeight="1" x14ac:dyDescent="0.2">
      <c r="A40" s="29"/>
      <c r="B40" s="7"/>
    </row>
    <row r="41" spans="1:8" ht="14.25" customHeight="1" x14ac:dyDescent="0.2">
      <c r="A41" s="9" t="s">
        <v>49</v>
      </c>
      <c r="B41" s="7"/>
    </row>
    <row r="42" spans="1:8" ht="14.25" customHeight="1" x14ac:dyDescent="0.2">
      <c r="A42" s="9"/>
      <c r="B42" s="7"/>
    </row>
    <row r="43" spans="1:8" ht="14.25" customHeight="1" x14ac:dyDescent="0.2">
      <c r="A43" s="9"/>
      <c r="B43" s="7"/>
    </row>
    <row r="44" spans="1:8" ht="14.25" customHeight="1" x14ac:dyDescent="0.2">
      <c r="A44" s="10" t="s">
        <v>2</v>
      </c>
      <c r="B44" s="7"/>
    </row>
    <row r="45" spans="1:8" ht="14.25" customHeight="1" x14ac:dyDescent="0.2">
      <c r="A45" s="93" t="s">
        <v>3</v>
      </c>
      <c r="B45" s="94"/>
      <c r="C45" s="94"/>
      <c r="D45" s="95"/>
      <c r="F45" s="96" t="s">
        <v>4</v>
      </c>
      <c r="G45" s="96"/>
      <c r="H45" s="96"/>
    </row>
    <row r="46" spans="1:8" ht="49.5" customHeight="1" x14ac:dyDescent="0.2">
      <c r="A46" s="22" t="s">
        <v>5</v>
      </c>
      <c r="B46" s="22" t="s">
        <v>6</v>
      </c>
      <c r="C46" s="22" t="s">
        <v>7</v>
      </c>
      <c r="D46" s="22" t="s">
        <v>8</v>
      </c>
      <c r="E46" s="23" t="s">
        <v>6</v>
      </c>
      <c r="F46" s="81" t="s">
        <v>9</v>
      </c>
      <c r="G46" s="24"/>
      <c r="H46" s="24"/>
    </row>
    <row r="47" spans="1:8" ht="14.25" customHeight="1" x14ac:dyDescent="0.2">
      <c r="A47" s="14" t="s">
        <v>50</v>
      </c>
      <c r="B47" s="15">
        <v>42333</v>
      </c>
      <c r="C47" s="14" t="s">
        <v>51</v>
      </c>
      <c r="D47" s="14" t="s">
        <v>52</v>
      </c>
      <c r="E47" s="27"/>
      <c r="F47" s="85">
        <v>84192</v>
      </c>
      <c r="G47" s="28"/>
      <c r="H47" s="28"/>
    </row>
    <row r="48" spans="1:8" ht="14.25" customHeight="1" x14ac:dyDescent="0.2">
      <c r="A48" s="30"/>
      <c r="B48" s="30"/>
      <c r="C48" s="30"/>
      <c r="D48" s="30"/>
      <c r="E48" s="23"/>
      <c r="F48" s="84"/>
      <c r="G48" s="28"/>
      <c r="H48" s="28"/>
    </row>
    <row r="49" spans="1:8" ht="14.25" customHeight="1" x14ac:dyDescent="0.2">
      <c r="A49" s="30"/>
      <c r="B49" s="30"/>
      <c r="C49" s="30"/>
      <c r="D49" s="30"/>
      <c r="E49" s="23"/>
      <c r="F49" s="84"/>
      <c r="G49" s="28"/>
      <c r="H49" s="28"/>
    </row>
    <row r="50" spans="1:8" ht="14.25" customHeight="1" x14ac:dyDescent="0.2">
      <c r="A50" s="30"/>
      <c r="B50" s="30"/>
      <c r="C50" s="30"/>
      <c r="D50" s="30"/>
      <c r="E50" s="23"/>
      <c r="F50" s="84"/>
      <c r="G50" s="28"/>
      <c r="H50" s="28"/>
    </row>
    <row r="51" spans="1:8" ht="14.25" customHeight="1" x14ac:dyDescent="0.2">
      <c r="A51" s="9"/>
      <c r="B51" s="7"/>
    </row>
    <row r="52" spans="1:8" ht="14.25" customHeight="1" x14ac:dyDescent="0.2">
      <c r="A52" s="10" t="s">
        <v>53</v>
      </c>
      <c r="B52" s="7"/>
    </row>
    <row r="53" spans="1:8" ht="14.25" customHeight="1" x14ac:dyDescent="0.2">
      <c r="A53" s="98" t="s">
        <v>3</v>
      </c>
      <c r="B53" s="99"/>
      <c r="C53" s="99"/>
      <c r="D53" s="100"/>
      <c r="F53" s="92" t="s">
        <v>4</v>
      </c>
      <c r="G53" s="92"/>
      <c r="H53" s="92"/>
    </row>
    <row r="54" spans="1:8" ht="42.75" customHeight="1" x14ac:dyDescent="0.2">
      <c r="A54" s="11" t="s">
        <v>5</v>
      </c>
      <c r="B54" s="11" t="s">
        <v>6</v>
      </c>
      <c r="C54" s="11" t="s">
        <v>7</v>
      </c>
      <c r="D54" s="11" t="s">
        <v>8</v>
      </c>
      <c r="E54" s="12" t="s">
        <v>6</v>
      </c>
      <c r="F54" s="81" t="s">
        <v>9</v>
      </c>
      <c r="G54" s="13"/>
      <c r="H54" s="13"/>
    </row>
    <row r="55" spans="1:8" ht="15" x14ac:dyDescent="0.2">
      <c r="A55" s="14" t="s">
        <v>54</v>
      </c>
      <c r="B55" s="15">
        <v>42146</v>
      </c>
      <c r="C55" s="14" t="s">
        <v>55</v>
      </c>
      <c r="D55" s="14" t="s">
        <v>56</v>
      </c>
      <c r="E55" s="31"/>
      <c r="F55" s="85">
        <v>200000</v>
      </c>
      <c r="G55" s="13"/>
      <c r="H55" s="13"/>
    </row>
    <row r="56" spans="1:8" x14ac:dyDescent="0.2">
      <c r="A56" s="32"/>
      <c r="B56" s="32"/>
      <c r="C56" s="32"/>
      <c r="D56" s="32"/>
      <c r="E56" s="32"/>
      <c r="F56" s="86"/>
      <c r="G56" s="13"/>
      <c r="H56" s="13"/>
    </row>
    <row r="57" spans="1:8" x14ac:dyDescent="0.2">
      <c r="A57" s="32"/>
      <c r="B57" s="32"/>
      <c r="C57" s="32"/>
      <c r="D57" s="32"/>
      <c r="E57" s="32"/>
      <c r="F57" s="86"/>
      <c r="G57" s="13"/>
      <c r="H57" s="13"/>
    </row>
    <row r="58" spans="1:8" x14ac:dyDescent="0.2">
      <c r="A58" s="32"/>
      <c r="B58" s="32"/>
      <c r="C58" s="32"/>
      <c r="D58" s="32"/>
      <c r="E58" s="32"/>
      <c r="F58" s="86"/>
      <c r="G58" s="13"/>
      <c r="H58" s="13"/>
    </row>
    <row r="59" spans="1:8" x14ac:dyDescent="0.2">
      <c r="A59" s="32"/>
      <c r="B59" s="32"/>
      <c r="C59" s="32"/>
      <c r="D59" s="32"/>
      <c r="E59" s="32"/>
      <c r="F59" s="86"/>
      <c r="G59" s="33"/>
      <c r="H59" s="33"/>
    </row>
    <row r="60" spans="1:8" ht="14.25" customHeight="1" x14ac:dyDescent="0.2">
      <c r="A60" s="32"/>
      <c r="B60" s="32"/>
      <c r="C60" s="32"/>
      <c r="D60" s="32"/>
      <c r="E60" s="32"/>
      <c r="F60" s="86"/>
      <c r="G60" s="33"/>
      <c r="H60" s="33"/>
    </row>
    <row r="61" spans="1:8" ht="14.25" customHeight="1" x14ac:dyDescent="0.2">
      <c r="A61" s="32"/>
      <c r="B61" s="32"/>
      <c r="C61" s="32"/>
      <c r="D61" s="32"/>
      <c r="E61" s="32"/>
      <c r="F61" s="86"/>
      <c r="G61" s="33"/>
      <c r="H61" s="33"/>
    </row>
    <row r="62" spans="1:8" ht="14.25" customHeight="1" x14ac:dyDescent="0.2">
      <c r="A62" s="32"/>
      <c r="B62" s="32"/>
      <c r="C62" s="32"/>
      <c r="D62" s="32"/>
      <c r="E62" s="32"/>
      <c r="F62" s="86"/>
      <c r="G62" s="33"/>
      <c r="H62" s="33"/>
    </row>
    <row r="63" spans="1:8" ht="14.25" customHeight="1" x14ac:dyDescent="0.2">
      <c r="A63" s="5"/>
      <c r="B63" s="5"/>
      <c r="C63" s="5"/>
      <c r="D63" s="5"/>
      <c r="E63" s="5"/>
      <c r="F63" s="87"/>
    </row>
    <row r="64" spans="1:8" ht="14.25" customHeight="1" x14ac:dyDescent="0.2">
      <c r="A64" s="17"/>
      <c r="B64" s="7"/>
    </row>
    <row r="65" spans="1:9" ht="14.25" customHeight="1" x14ac:dyDescent="0.2">
      <c r="A65" s="10" t="s">
        <v>57</v>
      </c>
      <c r="B65" s="7"/>
    </row>
    <row r="66" spans="1:9" ht="14.25" customHeight="1" x14ac:dyDescent="0.2">
      <c r="A66" s="98" t="s">
        <v>3</v>
      </c>
      <c r="B66" s="99"/>
      <c r="C66" s="99"/>
      <c r="D66" s="100"/>
      <c r="F66" s="92" t="s">
        <v>4</v>
      </c>
      <c r="G66" s="92"/>
      <c r="H66" s="92"/>
    </row>
    <row r="67" spans="1:9" ht="42.75" customHeight="1" x14ac:dyDescent="0.2">
      <c r="A67" s="11" t="s">
        <v>5</v>
      </c>
      <c r="B67" s="11" t="s">
        <v>6</v>
      </c>
      <c r="C67" s="11" t="s">
        <v>7</v>
      </c>
      <c r="D67" s="11" t="s">
        <v>8</v>
      </c>
      <c r="E67" s="12" t="s">
        <v>6</v>
      </c>
      <c r="F67" s="81" t="s">
        <v>9</v>
      </c>
      <c r="G67" s="13"/>
      <c r="H67" s="13"/>
    </row>
    <row r="68" spans="1:9" ht="14.25" customHeight="1" x14ac:dyDescent="0.2">
      <c r="A68" s="14" t="s">
        <v>58</v>
      </c>
      <c r="B68" s="15">
        <v>42019</v>
      </c>
      <c r="C68" s="14" t="s">
        <v>59</v>
      </c>
      <c r="D68" s="14" t="s">
        <v>60</v>
      </c>
      <c r="E68" s="31"/>
      <c r="F68" s="85">
        <v>221757.28</v>
      </c>
      <c r="G68" s="13"/>
      <c r="H68" s="13"/>
    </row>
    <row r="69" spans="1:9" ht="14.25" customHeight="1" x14ac:dyDescent="0.2">
      <c r="A69" s="14" t="s">
        <v>61</v>
      </c>
      <c r="B69" s="15">
        <v>42167</v>
      </c>
      <c r="C69" s="14" t="s">
        <v>62</v>
      </c>
      <c r="D69" s="14" t="s">
        <v>63</v>
      </c>
      <c r="E69" s="31"/>
      <c r="F69" s="85">
        <v>225000</v>
      </c>
      <c r="G69" s="13"/>
      <c r="H69" s="13"/>
    </row>
    <row r="70" spans="1:9" ht="14.25" customHeight="1" x14ac:dyDescent="0.2">
      <c r="A70" s="14" t="s">
        <v>64</v>
      </c>
      <c r="B70" s="15">
        <v>42167</v>
      </c>
      <c r="C70" s="14" t="s">
        <v>65</v>
      </c>
      <c r="D70" s="14" t="s">
        <v>66</v>
      </c>
      <c r="E70" s="31"/>
      <c r="F70" s="85">
        <v>250000</v>
      </c>
      <c r="G70" s="13"/>
      <c r="H70" s="13"/>
    </row>
    <row r="71" spans="1:9" ht="14.25" customHeight="1" x14ac:dyDescent="0.2">
      <c r="A71" s="14" t="s">
        <v>67</v>
      </c>
      <c r="B71" s="15">
        <v>42094</v>
      </c>
      <c r="C71" s="14" t="s">
        <v>68</v>
      </c>
      <c r="D71" s="14" t="s">
        <v>69</v>
      </c>
      <c r="E71" s="34"/>
      <c r="F71" s="85">
        <v>300000</v>
      </c>
      <c r="G71" s="13"/>
      <c r="H71" s="13"/>
    </row>
    <row r="72" spans="1:9" ht="14.25" customHeight="1" x14ac:dyDescent="0.2">
      <c r="A72" s="14" t="s">
        <v>70</v>
      </c>
      <c r="B72" s="15">
        <v>42095</v>
      </c>
      <c r="C72" s="14" t="s">
        <v>71</v>
      </c>
      <c r="D72" s="14" t="s">
        <v>72</v>
      </c>
      <c r="E72" s="34"/>
      <c r="F72" s="85">
        <v>300000</v>
      </c>
      <c r="G72" s="13"/>
      <c r="H72" s="13"/>
    </row>
    <row r="73" spans="1:9" ht="14.25" customHeight="1" x14ac:dyDescent="0.2">
      <c r="A73" s="14" t="s">
        <v>73</v>
      </c>
      <c r="B73" s="15">
        <v>42019</v>
      </c>
      <c r="C73" s="14" t="s">
        <v>51</v>
      </c>
      <c r="D73" s="14" t="s">
        <v>52</v>
      </c>
      <c r="E73" s="34"/>
      <c r="F73" s="85">
        <v>301136</v>
      </c>
      <c r="G73" s="13"/>
      <c r="H73" s="13"/>
    </row>
    <row r="74" spans="1:9" ht="14.25" customHeight="1" x14ac:dyDescent="0.2">
      <c r="A74" s="14" t="s">
        <v>74</v>
      </c>
      <c r="B74" s="15">
        <v>42072</v>
      </c>
      <c r="C74" s="14" t="s">
        <v>75</v>
      </c>
      <c r="D74" s="14" t="s">
        <v>76</v>
      </c>
      <c r="E74" s="34"/>
      <c r="F74" s="85">
        <v>530000</v>
      </c>
      <c r="G74" s="13"/>
      <c r="H74" s="13"/>
    </row>
    <row r="75" spans="1:9" ht="14.25" customHeight="1" x14ac:dyDescent="0.2">
      <c r="A75" s="14" t="s">
        <v>77</v>
      </c>
      <c r="B75" s="15">
        <v>42311</v>
      </c>
      <c r="C75" s="14" t="s">
        <v>78</v>
      </c>
      <c r="D75" s="14" t="s">
        <v>79</v>
      </c>
      <c r="E75" s="35"/>
      <c r="F75" s="85">
        <v>1639850.53</v>
      </c>
      <c r="G75" s="36"/>
      <c r="H75" s="36"/>
    </row>
    <row r="76" spans="1:9" s="42" customFormat="1" ht="14.25" customHeight="1" x14ac:dyDescent="0.2">
      <c r="A76" s="37" t="s">
        <v>80</v>
      </c>
      <c r="B76" s="38"/>
      <c r="C76" s="39"/>
      <c r="D76" s="40"/>
      <c r="E76" s="39"/>
      <c r="F76" s="88"/>
      <c r="G76" s="39"/>
      <c r="H76" s="39"/>
      <c r="I76" s="41"/>
    </row>
    <row r="77" spans="1:9" s="42" customFormat="1" ht="14.25" customHeight="1" x14ac:dyDescent="0.2">
      <c r="A77" s="37"/>
      <c r="B77" s="38"/>
      <c r="C77" s="39"/>
      <c r="D77" s="40"/>
      <c r="E77" s="39"/>
      <c r="F77" s="88"/>
      <c r="G77" s="39"/>
      <c r="H77" s="39"/>
      <c r="I77" s="41"/>
    </row>
    <row r="78" spans="1:9" s="42" customFormat="1" ht="14.25" customHeight="1" x14ac:dyDescent="0.2">
      <c r="A78" s="37"/>
      <c r="B78" s="38"/>
      <c r="C78" s="39"/>
      <c r="D78" s="40"/>
      <c r="E78" s="39"/>
      <c r="F78" s="88"/>
      <c r="G78" s="39"/>
      <c r="H78" s="39"/>
      <c r="I78" s="41"/>
    </row>
    <row r="79" spans="1:9" s="42" customFormat="1" ht="14.25" customHeight="1" x14ac:dyDescent="0.2">
      <c r="A79" s="10" t="s">
        <v>2</v>
      </c>
      <c r="B79" s="7"/>
      <c r="C79" s="2"/>
      <c r="D79" s="8"/>
      <c r="E79" s="2"/>
      <c r="F79" s="80"/>
      <c r="G79" s="2"/>
      <c r="H79" s="2"/>
      <c r="I79" s="41"/>
    </row>
    <row r="80" spans="1:9" s="42" customFormat="1" ht="14.25" customHeight="1" x14ac:dyDescent="0.2">
      <c r="A80" s="93" t="s">
        <v>3</v>
      </c>
      <c r="B80" s="94"/>
      <c r="C80" s="94"/>
      <c r="D80" s="95"/>
      <c r="E80" s="2"/>
      <c r="F80" s="96" t="s">
        <v>4</v>
      </c>
      <c r="G80" s="96"/>
      <c r="H80" s="96"/>
      <c r="I80" s="41"/>
    </row>
    <row r="81" spans="1:9" s="42" customFormat="1" ht="49.5" customHeight="1" x14ac:dyDescent="0.2">
      <c r="A81" s="22" t="s">
        <v>5</v>
      </c>
      <c r="B81" s="43" t="s">
        <v>6</v>
      </c>
      <c r="C81" s="43" t="s">
        <v>7</v>
      </c>
      <c r="D81" s="43" t="s">
        <v>8</v>
      </c>
      <c r="E81" s="44" t="s">
        <v>6</v>
      </c>
      <c r="F81" s="89" t="s">
        <v>9</v>
      </c>
      <c r="G81" s="45"/>
      <c r="H81" s="45"/>
      <c r="I81" s="41"/>
    </row>
    <row r="82" spans="1:9" s="42" customFormat="1" ht="14.25" customHeight="1" x14ac:dyDescent="0.2">
      <c r="A82" s="14" t="s">
        <v>81</v>
      </c>
      <c r="B82" s="15">
        <v>42212</v>
      </c>
      <c r="C82" s="14" t="s">
        <v>82</v>
      </c>
      <c r="D82" s="14" t="s">
        <v>83</v>
      </c>
      <c r="E82" s="31"/>
      <c r="F82" s="85">
        <v>18000</v>
      </c>
      <c r="G82" s="46"/>
      <c r="H82" s="46"/>
      <c r="I82" s="41"/>
    </row>
    <row r="83" spans="1:9" s="42" customFormat="1" ht="14.25" customHeight="1" x14ac:dyDescent="0.2">
      <c r="A83" s="14" t="s">
        <v>84</v>
      </c>
      <c r="B83" s="15">
        <v>42249</v>
      </c>
      <c r="C83" s="14" t="s">
        <v>85</v>
      </c>
      <c r="D83" s="14" t="s">
        <v>86</v>
      </c>
      <c r="E83" s="31"/>
      <c r="F83" s="85">
        <v>24150</v>
      </c>
      <c r="G83" s="46"/>
      <c r="H83" s="46"/>
      <c r="I83" s="41"/>
    </row>
    <row r="84" spans="1:9" s="42" customFormat="1" ht="14.25" customHeight="1" x14ac:dyDescent="0.2">
      <c r="A84" s="14" t="s">
        <v>87</v>
      </c>
      <c r="B84" s="15">
        <v>42195</v>
      </c>
      <c r="C84" s="14" t="s">
        <v>88</v>
      </c>
      <c r="D84" s="14" t="s">
        <v>89</v>
      </c>
      <c r="E84" s="31"/>
      <c r="F84" s="85">
        <v>24594</v>
      </c>
      <c r="G84" s="46"/>
      <c r="H84" s="46"/>
      <c r="I84" s="41"/>
    </row>
    <row r="85" spans="1:9" s="42" customFormat="1" ht="14.25" customHeight="1" x14ac:dyDescent="0.2">
      <c r="A85" s="14" t="s">
        <v>90</v>
      </c>
      <c r="B85" s="15">
        <v>42206</v>
      </c>
      <c r="C85" s="14" t="s">
        <v>91</v>
      </c>
      <c r="D85" s="14" t="s">
        <v>92</v>
      </c>
      <c r="E85" s="31"/>
      <c r="F85" s="85">
        <v>25000</v>
      </c>
      <c r="G85" s="46"/>
      <c r="H85" s="46"/>
      <c r="I85" s="41"/>
    </row>
    <row r="86" spans="1:9" s="42" customFormat="1" ht="14.25" customHeight="1" x14ac:dyDescent="0.2">
      <c r="A86" s="14" t="s">
        <v>93</v>
      </c>
      <c r="B86" s="15">
        <v>42205</v>
      </c>
      <c r="C86" s="14" t="s">
        <v>94</v>
      </c>
      <c r="D86" s="14" t="s">
        <v>95</v>
      </c>
      <c r="E86" s="31"/>
      <c r="F86" s="85">
        <v>46000</v>
      </c>
      <c r="G86" s="46"/>
      <c r="H86" s="46"/>
      <c r="I86" s="41"/>
    </row>
    <row r="87" spans="1:9" s="42" customFormat="1" ht="14.25" customHeight="1" x14ac:dyDescent="0.2">
      <c r="A87" s="14" t="s">
        <v>96</v>
      </c>
      <c r="B87" s="15">
        <v>42143</v>
      </c>
      <c r="C87" s="14" t="s">
        <v>97</v>
      </c>
      <c r="D87" s="14" t="s">
        <v>98</v>
      </c>
      <c r="E87" s="31"/>
      <c r="F87" s="85">
        <v>65258.7</v>
      </c>
      <c r="G87" s="46"/>
      <c r="H87" s="46"/>
      <c r="I87" s="41"/>
    </row>
    <row r="88" spans="1:9" ht="14.25" customHeight="1" x14ac:dyDescent="0.2">
      <c r="A88" s="14" t="s">
        <v>99</v>
      </c>
      <c r="B88" s="15">
        <v>42019</v>
      </c>
      <c r="C88" s="14" t="s">
        <v>100</v>
      </c>
      <c r="D88" s="14" t="s">
        <v>101</v>
      </c>
      <c r="E88" s="34"/>
      <c r="F88" s="85">
        <v>81470</v>
      </c>
      <c r="G88" s="47"/>
      <c r="H88" s="47"/>
    </row>
    <row r="89" spans="1:9" ht="14.25" customHeight="1" x14ac:dyDescent="0.2">
      <c r="A89" s="17"/>
      <c r="B89" s="48"/>
      <c r="C89" s="49"/>
      <c r="D89" s="49"/>
      <c r="E89" s="50"/>
      <c r="F89" s="90"/>
      <c r="G89" s="51"/>
      <c r="H89" s="51"/>
    </row>
    <row r="90" spans="1:9" ht="14.25" customHeight="1" x14ac:dyDescent="0.2">
      <c r="A90" s="10" t="s">
        <v>53</v>
      </c>
      <c r="B90" s="7"/>
    </row>
    <row r="91" spans="1:9" ht="14.25" customHeight="1" x14ac:dyDescent="0.2">
      <c r="A91" s="93" t="s">
        <v>3</v>
      </c>
      <c r="B91" s="94"/>
      <c r="C91" s="94"/>
      <c r="D91" s="95"/>
      <c r="F91" s="96" t="s">
        <v>4</v>
      </c>
      <c r="G91" s="96"/>
      <c r="H91" s="96"/>
    </row>
    <row r="92" spans="1:9" ht="44.25" customHeight="1" x14ac:dyDescent="0.2">
      <c r="A92" s="22" t="s">
        <v>5</v>
      </c>
      <c r="B92" s="22" t="s">
        <v>6</v>
      </c>
      <c r="C92" s="22" t="s">
        <v>7</v>
      </c>
      <c r="D92" s="22" t="s">
        <v>8</v>
      </c>
      <c r="E92" s="23" t="s">
        <v>6</v>
      </c>
      <c r="F92" s="81" t="s">
        <v>9</v>
      </c>
      <c r="G92" s="24"/>
      <c r="H92" s="24"/>
    </row>
    <row r="93" spans="1:9" ht="14.25" customHeight="1" x14ac:dyDescent="0.2">
      <c r="A93" s="14" t="s">
        <v>102</v>
      </c>
      <c r="B93" s="15">
        <v>42178</v>
      </c>
      <c r="C93" s="14" t="s">
        <v>103</v>
      </c>
      <c r="D93" s="14" t="s">
        <v>104</v>
      </c>
      <c r="E93" s="27"/>
      <c r="F93" s="85">
        <v>100000</v>
      </c>
      <c r="G93" s="28"/>
      <c r="H93" s="28"/>
    </row>
    <row r="94" spans="1:9" ht="14.25" customHeight="1" x14ac:dyDescent="0.2">
      <c r="A94" s="14" t="s">
        <v>105</v>
      </c>
      <c r="B94" s="15">
        <v>42072</v>
      </c>
      <c r="C94" s="14" t="s">
        <v>106</v>
      </c>
      <c r="D94" s="14" t="s">
        <v>107</v>
      </c>
      <c r="E94" s="27"/>
      <c r="F94" s="85">
        <v>160000</v>
      </c>
      <c r="G94" s="28"/>
      <c r="H94" s="28"/>
    </row>
    <row r="95" spans="1:9" ht="14.25" customHeight="1" x14ac:dyDescent="0.2">
      <c r="A95" s="14" t="s">
        <v>108</v>
      </c>
      <c r="B95" s="15">
        <v>42335</v>
      </c>
      <c r="C95" s="14" t="s">
        <v>82</v>
      </c>
      <c r="D95" s="14" t="s">
        <v>83</v>
      </c>
      <c r="E95" s="27"/>
      <c r="F95" s="85">
        <v>174632.5</v>
      </c>
      <c r="G95" s="28"/>
      <c r="H95" s="28"/>
    </row>
    <row r="96" spans="1:9" ht="14.25" customHeight="1" x14ac:dyDescent="0.2">
      <c r="A96" s="30"/>
      <c r="B96" s="30"/>
      <c r="C96" s="30"/>
      <c r="D96" s="30"/>
      <c r="E96" s="23"/>
      <c r="F96" s="84"/>
      <c r="G96" s="28"/>
      <c r="H96" s="28"/>
    </row>
    <row r="97" spans="1:8" ht="14.25" customHeight="1" x14ac:dyDescent="0.2">
      <c r="A97" s="29"/>
      <c r="B97" s="7"/>
    </row>
    <row r="98" spans="1:8" ht="14.25" customHeight="1" x14ac:dyDescent="0.2">
      <c r="A98" s="10" t="s">
        <v>57</v>
      </c>
      <c r="B98" s="7"/>
    </row>
    <row r="99" spans="1:8" ht="14.25" customHeight="1" x14ac:dyDescent="0.2">
      <c r="A99" s="93" t="s">
        <v>3</v>
      </c>
      <c r="B99" s="94"/>
      <c r="C99" s="94"/>
      <c r="D99" s="95"/>
      <c r="F99" s="96" t="s">
        <v>4</v>
      </c>
      <c r="G99" s="96"/>
      <c r="H99" s="96"/>
    </row>
    <row r="100" spans="1:8" ht="42.75" customHeight="1" x14ac:dyDescent="0.2">
      <c r="A100" s="22" t="s">
        <v>5</v>
      </c>
      <c r="B100" s="22" t="s">
        <v>6</v>
      </c>
      <c r="C100" s="22" t="s">
        <v>7</v>
      </c>
      <c r="D100" s="22" t="s">
        <v>8</v>
      </c>
      <c r="E100" s="23" t="s">
        <v>6</v>
      </c>
      <c r="F100" s="81" t="s">
        <v>9</v>
      </c>
      <c r="G100" s="24"/>
      <c r="H100" s="24"/>
    </row>
    <row r="101" spans="1:8" ht="14.25" customHeight="1" x14ac:dyDescent="0.2">
      <c r="A101" s="30"/>
      <c r="B101" s="30"/>
      <c r="C101" s="30"/>
      <c r="D101" s="30"/>
      <c r="E101" s="23"/>
      <c r="F101" s="84"/>
      <c r="G101" s="28"/>
      <c r="H101" s="28"/>
    </row>
    <row r="102" spans="1:8" ht="14.25" customHeight="1" x14ac:dyDescent="0.2">
      <c r="A102" s="30"/>
      <c r="B102" s="30"/>
      <c r="C102" s="30"/>
      <c r="D102" s="30"/>
      <c r="E102" s="23"/>
      <c r="F102" s="84"/>
      <c r="G102" s="28"/>
      <c r="H102" s="28"/>
    </row>
    <row r="103" spans="1:8" ht="14.25" customHeight="1" x14ac:dyDescent="0.2">
      <c r="A103" s="30"/>
      <c r="B103" s="30"/>
      <c r="C103" s="30"/>
      <c r="D103" s="30"/>
      <c r="E103" s="23"/>
      <c r="F103" s="84"/>
      <c r="G103" s="28"/>
      <c r="H103" s="28"/>
    </row>
    <row r="104" spans="1:8" ht="14.25" customHeight="1" x14ac:dyDescent="0.2">
      <c r="A104" s="30"/>
      <c r="B104" s="30"/>
      <c r="C104" s="30"/>
      <c r="D104" s="30"/>
      <c r="E104" s="23"/>
      <c r="F104" s="84"/>
      <c r="G104" s="28"/>
      <c r="H104" s="28"/>
    </row>
    <row r="105" spans="1:8" ht="14.25" customHeight="1" x14ac:dyDescent="0.2">
      <c r="A105" s="29"/>
      <c r="B105" s="7"/>
    </row>
    <row r="106" spans="1:8" ht="14.25" customHeight="1" x14ac:dyDescent="0.2">
      <c r="A106" s="29" t="s">
        <v>192</v>
      </c>
      <c r="B106" s="7"/>
    </row>
    <row r="107" spans="1:8" ht="20.25" customHeight="1" x14ac:dyDescent="0.2">
      <c r="A107" s="6"/>
      <c r="B107" s="7"/>
    </row>
  </sheetData>
  <mergeCells count="18">
    <mergeCell ref="A80:D80"/>
    <mergeCell ref="F80:H80"/>
    <mergeCell ref="A91:D91"/>
    <mergeCell ref="F91:H91"/>
    <mergeCell ref="A99:D99"/>
    <mergeCell ref="F99:H99"/>
    <mergeCell ref="A45:D45"/>
    <mergeCell ref="F45:H45"/>
    <mergeCell ref="A53:D53"/>
    <mergeCell ref="F53:H53"/>
    <mergeCell ref="A66:D66"/>
    <mergeCell ref="F66:H66"/>
    <mergeCell ref="A11:D11"/>
    <mergeCell ref="F11:H11"/>
    <mergeCell ref="A25:D25"/>
    <mergeCell ref="F25:H25"/>
    <mergeCell ref="A33:D33"/>
    <mergeCell ref="F33:H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>
    <oddFooter>&amp;L29/03/2016&amp;RE.ADDAD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"/>
  <sheetViews>
    <sheetView workbookViewId="0">
      <selection activeCell="D11" sqref="D11"/>
    </sheetView>
  </sheetViews>
  <sheetFormatPr baseColWidth="10" defaultRowHeight="12.75" x14ac:dyDescent="0.25"/>
  <cols>
    <col min="1" max="1" width="15.140625" style="56" customWidth="1"/>
    <col min="2" max="2" width="55.7109375" style="56" customWidth="1"/>
    <col min="3" max="3" width="40.5703125" style="75" customWidth="1"/>
    <col min="4" max="4" width="15.140625" style="56" customWidth="1"/>
    <col min="5" max="6" width="12.28515625" style="57" customWidth="1"/>
    <col min="7" max="7" width="18.42578125" style="58" customWidth="1"/>
    <col min="8" max="256" width="11.42578125" style="53"/>
    <col min="257" max="257" width="15.140625" style="53" customWidth="1"/>
    <col min="258" max="258" width="55.7109375" style="53" customWidth="1"/>
    <col min="259" max="259" width="40.5703125" style="53" customWidth="1"/>
    <col min="260" max="260" width="15.140625" style="53" customWidth="1"/>
    <col min="261" max="262" width="12.28515625" style="53" customWidth="1"/>
    <col min="263" max="263" width="18.42578125" style="53" customWidth="1"/>
    <col min="264" max="512" width="11.42578125" style="53"/>
    <col min="513" max="513" width="15.140625" style="53" customWidth="1"/>
    <col min="514" max="514" width="55.7109375" style="53" customWidth="1"/>
    <col min="515" max="515" width="40.5703125" style="53" customWidth="1"/>
    <col min="516" max="516" width="15.140625" style="53" customWidth="1"/>
    <col min="517" max="518" width="12.28515625" style="53" customWidth="1"/>
    <col min="519" max="519" width="18.42578125" style="53" customWidth="1"/>
    <col min="520" max="768" width="11.42578125" style="53"/>
    <col min="769" max="769" width="15.140625" style="53" customWidth="1"/>
    <col min="770" max="770" width="55.7109375" style="53" customWidth="1"/>
    <col min="771" max="771" width="40.5703125" style="53" customWidth="1"/>
    <col min="772" max="772" width="15.140625" style="53" customWidth="1"/>
    <col min="773" max="774" width="12.28515625" style="53" customWidth="1"/>
    <col min="775" max="775" width="18.42578125" style="53" customWidth="1"/>
    <col min="776" max="1024" width="11.42578125" style="53"/>
    <col min="1025" max="1025" width="15.140625" style="53" customWidth="1"/>
    <col min="1026" max="1026" width="55.7109375" style="53" customWidth="1"/>
    <col min="1027" max="1027" width="40.5703125" style="53" customWidth="1"/>
    <col min="1028" max="1028" width="15.140625" style="53" customWidth="1"/>
    <col min="1029" max="1030" width="12.28515625" style="53" customWidth="1"/>
    <col min="1031" max="1031" width="18.42578125" style="53" customWidth="1"/>
    <col min="1032" max="1280" width="11.42578125" style="53"/>
    <col min="1281" max="1281" width="15.140625" style="53" customWidth="1"/>
    <col min="1282" max="1282" width="55.7109375" style="53" customWidth="1"/>
    <col min="1283" max="1283" width="40.5703125" style="53" customWidth="1"/>
    <col min="1284" max="1284" width="15.140625" style="53" customWidth="1"/>
    <col min="1285" max="1286" width="12.28515625" style="53" customWidth="1"/>
    <col min="1287" max="1287" width="18.42578125" style="53" customWidth="1"/>
    <col min="1288" max="1536" width="11.42578125" style="53"/>
    <col min="1537" max="1537" width="15.140625" style="53" customWidth="1"/>
    <col min="1538" max="1538" width="55.7109375" style="53" customWidth="1"/>
    <col min="1539" max="1539" width="40.5703125" style="53" customWidth="1"/>
    <col min="1540" max="1540" width="15.140625" style="53" customWidth="1"/>
    <col min="1541" max="1542" width="12.28515625" style="53" customWidth="1"/>
    <col min="1543" max="1543" width="18.42578125" style="53" customWidth="1"/>
    <col min="1544" max="1792" width="11.42578125" style="53"/>
    <col min="1793" max="1793" width="15.140625" style="53" customWidth="1"/>
    <col min="1794" max="1794" width="55.7109375" style="53" customWidth="1"/>
    <col min="1795" max="1795" width="40.5703125" style="53" customWidth="1"/>
    <col min="1796" max="1796" width="15.140625" style="53" customWidth="1"/>
    <col min="1797" max="1798" width="12.28515625" style="53" customWidth="1"/>
    <col min="1799" max="1799" width="18.42578125" style="53" customWidth="1"/>
    <col min="1800" max="2048" width="11.42578125" style="53"/>
    <col min="2049" max="2049" width="15.140625" style="53" customWidth="1"/>
    <col min="2050" max="2050" width="55.7109375" style="53" customWidth="1"/>
    <col min="2051" max="2051" width="40.5703125" style="53" customWidth="1"/>
    <col min="2052" max="2052" width="15.140625" style="53" customWidth="1"/>
    <col min="2053" max="2054" width="12.28515625" style="53" customWidth="1"/>
    <col min="2055" max="2055" width="18.42578125" style="53" customWidth="1"/>
    <col min="2056" max="2304" width="11.42578125" style="53"/>
    <col min="2305" max="2305" width="15.140625" style="53" customWidth="1"/>
    <col min="2306" max="2306" width="55.7109375" style="53" customWidth="1"/>
    <col min="2307" max="2307" width="40.5703125" style="53" customWidth="1"/>
    <col min="2308" max="2308" width="15.140625" style="53" customWidth="1"/>
    <col min="2309" max="2310" width="12.28515625" style="53" customWidth="1"/>
    <col min="2311" max="2311" width="18.42578125" style="53" customWidth="1"/>
    <col min="2312" max="2560" width="11.42578125" style="53"/>
    <col min="2561" max="2561" width="15.140625" style="53" customWidth="1"/>
    <col min="2562" max="2562" width="55.7109375" style="53" customWidth="1"/>
    <col min="2563" max="2563" width="40.5703125" style="53" customWidth="1"/>
    <col min="2564" max="2564" width="15.140625" style="53" customWidth="1"/>
    <col min="2565" max="2566" width="12.28515625" style="53" customWidth="1"/>
    <col min="2567" max="2567" width="18.42578125" style="53" customWidth="1"/>
    <col min="2568" max="2816" width="11.42578125" style="53"/>
    <col min="2817" max="2817" width="15.140625" style="53" customWidth="1"/>
    <col min="2818" max="2818" width="55.7109375" style="53" customWidth="1"/>
    <col min="2819" max="2819" width="40.5703125" style="53" customWidth="1"/>
    <col min="2820" max="2820" width="15.140625" style="53" customWidth="1"/>
    <col min="2821" max="2822" width="12.28515625" style="53" customWidth="1"/>
    <col min="2823" max="2823" width="18.42578125" style="53" customWidth="1"/>
    <col min="2824" max="3072" width="11.42578125" style="53"/>
    <col min="3073" max="3073" width="15.140625" style="53" customWidth="1"/>
    <col min="3074" max="3074" width="55.7109375" style="53" customWidth="1"/>
    <col min="3075" max="3075" width="40.5703125" style="53" customWidth="1"/>
    <col min="3076" max="3076" width="15.140625" style="53" customWidth="1"/>
    <col min="3077" max="3078" width="12.28515625" style="53" customWidth="1"/>
    <col min="3079" max="3079" width="18.42578125" style="53" customWidth="1"/>
    <col min="3080" max="3328" width="11.42578125" style="53"/>
    <col min="3329" max="3329" width="15.140625" style="53" customWidth="1"/>
    <col min="3330" max="3330" width="55.7109375" style="53" customWidth="1"/>
    <col min="3331" max="3331" width="40.5703125" style="53" customWidth="1"/>
    <col min="3332" max="3332" width="15.140625" style="53" customWidth="1"/>
    <col min="3333" max="3334" width="12.28515625" style="53" customWidth="1"/>
    <col min="3335" max="3335" width="18.42578125" style="53" customWidth="1"/>
    <col min="3336" max="3584" width="11.42578125" style="53"/>
    <col min="3585" max="3585" width="15.140625" style="53" customWidth="1"/>
    <col min="3586" max="3586" width="55.7109375" style="53" customWidth="1"/>
    <col min="3587" max="3587" width="40.5703125" style="53" customWidth="1"/>
    <col min="3588" max="3588" width="15.140625" style="53" customWidth="1"/>
    <col min="3589" max="3590" width="12.28515625" style="53" customWidth="1"/>
    <col min="3591" max="3591" width="18.42578125" style="53" customWidth="1"/>
    <col min="3592" max="3840" width="11.42578125" style="53"/>
    <col min="3841" max="3841" width="15.140625" style="53" customWidth="1"/>
    <col min="3842" max="3842" width="55.7109375" style="53" customWidth="1"/>
    <col min="3843" max="3843" width="40.5703125" style="53" customWidth="1"/>
    <col min="3844" max="3844" width="15.140625" style="53" customWidth="1"/>
    <col min="3845" max="3846" width="12.28515625" style="53" customWidth="1"/>
    <col min="3847" max="3847" width="18.42578125" style="53" customWidth="1"/>
    <col min="3848" max="4096" width="11.42578125" style="53"/>
    <col min="4097" max="4097" width="15.140625" style="53" customWidth="1"/>
    <col min="4098" max="4098" width="55.7109375" style="53" customWidth="1"/>
    <col min="4099" max="4099" width="40.5703125" style="53" customWidth="1"/>
    <col min="4100" max="4100" width="15.140625" style="53" customWidth="1"/>
    <col min="4101" max="4102" width="12.28515625" style="53" customWidth="1"/>
    <col min="4103" max="4103" width="18.42578125" style="53" customWidth="1"/>
    <col min="4104" max="4352" width="11.42578125" style="53"/>
    <col min="4353" max="4353" width="15.140625" style="53" customWidth="1"/>
    <col min="4354" max="4354" width="55.7109375" style="53" customWidth="1"/>
    <col min="4355" max="4355" width="40.5703125" style="53" customWidth="1"/>
    <col min="4356" max="4356" width="15.140625" style="53" customWidth="1"/>
    <col min="4357" max="4358" width="12.28515625" style="53" customWidth="1"/>
    <col min="4359" max="4359" width="18.42578125" style="53" customWidth="1"/>
    <col min="4360" max="4608" width="11.42578125" style="53"/>
    <col min="4609" max="4609" width="15.140625" style="53" customWidth="1"/>
    <col min="4610" max="4610" width="55.7109375" style="53" customWidth="1"/>
    <col min="4611" max="4611" width="40.5703125" style="53" customWidth="1"/>
    <col min="4612" max="4612" width="15.140625" style="53" customWidth="1"/>
    <col min="4613" max="4614" width="12.28515625" style="53" customWidth="1"/>
    <col min="4615" max="4615" width="18.42578125" style="53" customWidth="1"/>
    <col min="4616" max="4864" width="11.42578125" style="53"/>
    <col min="4865" max="4865" width="15.140625" style="53" customWidth="1"/>
    <col min="4866" max="4866" width="55.7109375" style="53" customWidth="1"/>
    <col min="4867" max="4867" width="40.5703125" style="53" customWidth="1"/>
    <col min="4868" max="4868" width="15.140625" style="53" customWidth="1"/>
    <col min="4869" max="4870" width="12.28515625" style="53" customWidth="1"/>
    <col min="4871" max="4871" width="18.42578125" style="53" customWidth="1"/>
    <col min="4872" max="5120" width="11.42578125" style="53"/>
    <col min="5121" max="5121" width="15.140625" style="53" customWidth="1"/>
    <col min="5122" max="5122" width="55.7109375" style="53" customWidth="1"/>
    <col min="5123" max="5123" width="40.5703125" style="53" customWidth="1"/>
    <col min="5124" max="5124" width="15.140625" style="53" customWidth="1"/>
    <col min="5125" max="5126" width="12.28515625" style="53" customWidth="1"/>
    <col min="5127" max="5127" width="18.42578125" style="53" customWidth="1"/>
    <col min="5128" max="5376" width="11.42578125" style="53"/>
    <col min="5377" max="5377" width="15.140625" style="53" customWidth="1"/>
    <col min="5378" max="5378" width="55.7109375" style="53" customWidth="1"/>
    <col min="5379" max="5379" width="40.5703125" style="53" customWidth="1"/>
    <col min="5380" max="5380" width="15.140625" style="53" customWidth="1"/>
    <col min="5381" max="5382" width="12.28515625" style="53" customWidth="1"/>
    <col min="5383" max="5383" width="18.42578125" style="53" customWidth="1"/>
    <col min="5384" max="5632" width="11.42578125" style="53"/>
    <col min="5633" max="5633" width="15.140625" style="53" customWidth="1"/>
    <col min="5634" max="5634" width="55.7109375" style="53" customWidth="1"/>
    <col min="5635" max="5635" width="40.5703125" style="53" customWidth="1"/>
    <col min="5636" max="5636" width="15.140625" style="53" customWidth="1"/>
    <col min="5637" max="5638" width="12.28515625" style="53" customWidth="1"/>
    <col min="5639" max="5639" width="18.42578125" style="53" customWidth="1"/>
    <col min="5640" max="5888" width="11.42578125" style="53"/>
    <col min="5889" max="5889" width="15.140625" style="53" customWidth="1"/>
    <col min="5890" max="5890" width="55.7109375" style="53" customWidth="1"/>
    <col min="5891" max="5891" width="40.5703125" style="53" customWidth="1"/>
    <col min="5892" max="5892" width="15.140625" style="53" customWidth="1"/>
    <col min="5893" max="5894" width="12.28515625" style="53" customWidth="1"/>
    <col min="5895" max="5895" width="18.42578125" style="53" customWidth="1"/>
    <col min="5896" max="6144" width="11.42578125" style="53"/>
    <col min="6145" max="6145" width="15.140625" style="53" customWidth="1"/>
    <col min="6146" max="6146" width="55.7109375" style="53" customWidth="1"/>
    <col min="6147" max="6147" width="40.5703125" style="53" customWidth="1"/>
    <col min="6148" max="6148" width="15.140625" style="53" customWidth="1"/>
    <col min="6149" max="6150" width="12.28515625" style="53" customWidth="1"/>
    <col min="6151" max="6151" width="18.42578125" style="53" customWidth="1"/>
    <col min="6152" max="6400" width="11.42578125" style="53"/>
    <col min="6401" max="6401" width="15.140625" style="53" customWidth="1"/>
    <col min="6402" max="6402" width="55.7109375" style="53" customWidth="1"/>
    <col min="6403" max="6403" width="40.5703125" style="53" customWidth="1"/>
    <col min="6404" max="6404" width="15.140625" style="53" customWidth="1"/>
    <col min="6405" max="6406" width="12.28515625" style="53" customWidth="1"/>
    <col min="6407" max="6407" width="18.42578125" style="53" customWidth="1"/>
    <col min="6408" max="6656" width="11.42578125" style="53"/>
    <col min="6657" max="6657" width="15.140625" style="53" customWidth="1"/>
    <col min="6658" max="6658" width="55.7109375" style="53" customWidth="1"/>
    <col min="6659" max="6659" width="40.5703125" style="53" customWidth="1"/>
    <col min="6660" max="6660" width="15.140625" style="53" customWidth="1"/>
    <col min="6661" max="6662" width="12.28515625" style="53" customWidth="1"/>
    <col min="6663" max="6663" width="18.42578125" style="53" customWidth="1"/>
    <col min="6664" max="6912" width="11.42578125" style="53"/>
    <col min="6913" max="6913" width="15.140625" style="53" customWidth="1"/>
    <col min="6914" max="6914" width="55.7109375" style="53" customWidth="1"/>
    <col min="6915" max="6915" width="40.5703125" style="53" customWidth="1"/>
    <col min="6916" max="6916" width="15.140625" style="53" customWidth="1"/>
    <col min="6917" max="6918" width="12.28515625" style="53" customWidth="1"/>
    <col min="6919" max="6919" width="18.42578125" style="53" customWidth="1"/>
    <col min="6920" max="7168" width="11.42578125" style="53"/>
    <col min="7169" max="7169" width="15.140625" style="53" customWidth="1"/>
    <col min="7170" max="7170" width="55.7109375" style="53" customWidth="1"/>
    <col min="7171" max="7171" width="40.5703125" style="53" customWidth="1"/>
    <col min="7172" max="7172" width="15.140625" style="53" customWidth="1"/>
    <col min="7173" max="7174" width="12.28515625" style="53" customWidth="1"/>
    <col min="7175" max="7175" width="18.42578125" style="53" customWidth="1"/>
    <col min="7176" max="7424" width="11.42578125" style="53"/>
    <col min="7425" max="7425" width="15.140625" style="53" customWidth="1"/>
    <col min="7426" max="7426" width="55.7109375" style="53" customWidth="1"/>
    <col min="7427" max="7427" width="40.5703125" style="53" customWidth="1"/>
    <col min="7428" max="7428" width="15.140625" style="53" customWidth="1"/>
    <col min="7429" max="7430" width="12.28515625" style="53" customWidth="1"/>
    <col min="7431" max="7431" width="18.42578125" style="53" customWidth="1"/>
    <col min="7432" max="7680" width="11.42578125" style="53"/>
    <col min="7681" max="7681" width="15.140625" style="53" customWidth="1"/>
    <col min="7682" max="7682" width="55.7109375" style="53" customWidth="1"/>
    <col min="7683" max="7683" width="40.5703125" style="53" customWidth="1"/>
    <col min="7684" max="7684" width="15.140625" style="53" customWidth="1"/>
    <col min="7685" max="7686" width="12.28515625" style="53" customWidth="1"/>
    <col min="7687" max="7687" width="18.42578125" style="53" customWidth="1"/>
    <col min="7688" max="7936" width="11.42578125" style="53"/>
    <col min="7937" max="7937" width="15.140625" style="53" customWidth="1"/>
    <col min="7938" max="7938" width="55.7109375" style="53" customWidth="1"/>
    <col min="7939" max="7939" width="40.5703125" style="53" customWidth="1"/>
    <col min="7940" max="7940" width="15.140625" style="53" customWidth="1"/>
    <col min="7941" max="7942" width="12.28515625" style="53" customWidth="1"/>
    <col min="7943" max="7943" width="18.42578125" style="53" customWidth="1"/>
    <col min="7944" max="8192" width="11.42578125" style="53"/>
    <col min="8193" max="8193" width="15.140625" style="53" customWidth="1"/>
    <col min="8194" max="8194" width="55.7109375" style="53" customWidth="1"/>
    <col min="8195" max="8195" width="40.5703125" style="53" customWidth="1"/>
    <col min="8196" max="8196" width="15.140625" style="53" customWidth="1"/>
    <col min="8197" max="8198" width="12.28515625" style="53" customWidth="1"/>
    <col min="8199" max="8199" width="18.42578125" style="53" customWidth="1"/>
    <col min="8200" max="8448" width="11.42578125" style="53"/>
    <col min="8449" max="8449" width="15.140625" style="53" customWidth="1"/>
    <col min="8450" max="8450" width="55.7109375" style="53" customWidth="1"/>
    <col min="8451" max="8451" width="40.5703125" style="53" customWidth="1"/>
    <col min="8452" max="8452" width="15.140625" style="53" customWidth="1"/>
    <col min="8453" max="8454" width="12.28515625" style="53" customWidth="1"/>
    <col min="8455" max="8455" width="18.42578125" style="53" customWidth="1"/>
    <col min="8456" max="8704" width="11.42578125" style="53"/>
    <col min="8705" max="8705" width="15.140625" style="53" customWidth="1"/>
    <col min="8706" max="8706" width="55.7109375" style="53" customWidth="1"/>
    <col min="8707" max="8707" width="40.5703125" style="53" customWidth="1"/>
    <col min="8708" max="8708" width="15.140625" style="53" customWidth="1"/>
    <col min="8709" max="8710" width="12.28515625" style="53" customWidth="1"/>
    <col min="8711" max="8711" width="18.42578125" style="53" customWidth="1"/>
    <col min="8712" max="8960" width="11.42578125" style="53"/>
    <col min="8961" max="8961" width="15.140625" style="53" customWidth="1"/>
    <col min="8962" max="8962" width="55.7109375" style="53" customWidth="1"/>
    <col min="8963" max="8963" width="40.5703125" style="53" customWidth="1"/>
    <col min="8964" max="8964" width="15.140625" style="53" customWidth="1"/>
    <col min="8965" max="8966" width="12.28515625" style="53" customWidth="1"/>
    <col min="8967" max="8967" width="18.42578125" style="53" customWidth="1"/>
    <col min="8968" max="9216" width="11.42578125" style="53"/>
    <col min="9217" max="9217" width="15.140625" style="53" customWidth="1"/>
    <col min="9218" max="9218" width="55.7109375" style="53" customWidth="1"/>
    <col min="9219" max="9219" width="40.5703125" style="53" customWidth="1"/>
    <col min="9220" max="9220" width="15.140625" style="53" customWidth="1"/>
    <col min="9221" max="9222" width="12.28515625" style="53" customWidth="1"/>
    <col min="9223" max="9223" width="18.42578125" style="53" customWidth="1"/>
    <col min="9224" max="9472" width="11.42578125" style="53"/>
    <col min="9473" max="9473" width="15.140625" style="53" customWidth="1"/>
    <col min="9474" max="9474" width="55.7109375" style="53" customWidth="1"/>
    <col min="9475" max="9475" width="40.5703125" style="53" customWidth="1"/>
    <col min="9476" max="9476" width="15.140625" style="53" customWidth="1"/>
    <col min="9477" max="9478" width="12.28515625" style="53" customWidth="1"/>
    <col min="9479" max="9479" width="18.42578125" style="53" customWidth="1"/>
    <col min="9480" max="9728" width="11.42578125" style="53"/>
    <col min="9729" max="9729" width="15.140625" style="53" customWidth="1"/>
    <col min="9730" max="9730" width="55.7109375" style="53" customWidth="1"/>
    <col min="9731" max="9731" width="40.5703125" style="53" customWidth="1"/>
    <col min="9732" max="9732" width="15.140625" style="53" customWidth="1"/>
    <col min="9733" max="9734" width="12.28515625" style="53" customWidth="1"/>
    <col min="9735" max="9735" width="18.42578125" style="53" customWidth="1"/>
    <col min="9736" max="9984" width="11.42578125" style="53"/>
    <col min="9985" max="9985" width="15.140625" style="53" customWidth="1"/>
    <col min="9986" max="9986" width="55.7109375" style="53" customWidth="1"/>
    <col min="9987" max="9987" width="40.5703125" style="53" customWidth="1"/>
    <col min="9988" max="9988" width="15.140625" style="53" customWidth="1"/>
    <col min="9989" max="9990" width="12.28515625" style="53" customWidth="1"/>
    <col min="9991" max="9991" width="18.42578125" style="53" customWidth="1"/>
    <col min="9992" max="10240" width="11.42578125" style="53"/>
    <col min="10241" max="10241" width="15.140625" style="53" customWidth="1"/>
    <col min="10242" max="10242" width="55.7109375" style="53" customWidth="1"/>
    <col min="10243" max="10243" width="40.5703125" style="53" customWidth="1"/>
    <col min="10244" max="10244" width="15.140625" style="53" customWidth="1"/>
    <col min="10245" max="10246" width="12.28515625" style="53" customWidth="1"/>
    <col min="10247" max="10247" width="18.42578125" style="53" customWidth="1"/>
    <col min="10248" max="10496" width="11.42578125" style="53"/>
    <col min="10497" max="10497" width="15.140625" style="53" customWidth="1"/>
    <col min="10498" max="10498" width="55.7109375" style="53" customWidth="1"/>
    <col min="10499" max="10499" width="40.5703125" style="53" customWidth="1"/>
    <col min="10500" max="10500" width="15.140625" style="53" customWidth="1"/>
    <col min="10501" max="10502" width="12.28515625" style="53" customWidth="1"/>
    <col min="10503" max="10503" width="18.42578125" style="53" customWidth="1"/>
    <col min="10504" max="10752" width="11.42578125" style="53"/>
    <col min="10753" max="10753" width="15.140625" style="53" customWidth="1"/>
    <col min="10754" max="10754" width="55.7109375" style="53" customWidth="1"/>
    <col min="10755" max="10755" width="40.5703125" style="53" customWidth="1"/>
    <col min="10756" max="10756" width="15.140625" style="53" customWidth="1"/>
    <col min="10757" max="10758" width="12.28515625" style="53" customWidth="1"/>
    <col min="10759" max="10759" width="18.42578125" style="53" customWidth="1"/>
    <col min="10760" max="11008" width="11.42578125" style="53"/>
    <col min="11009" max="11009" width="15.140625" style="53" customWidth="1"/>
    <col min="11010" max="11010" width="55.7109375" style="53" customWidth="1"/>
    <col min="11011" max="11011" width="40.5703125" style="53" customWidth="1"/>
    <col min="11012" max="11012" width="15.140625" style="53" customWidth="1"/>
    <col min="11013" max="11014" width="12.28515625" style="53" customWidth="1"/>
    <col min="11015" max="11015" width="18.42578125" style="53" customWidth="1"/>
    <col min="11016" max="11264" width="11.42578125" style="53"/>
    <col min="11265" max="11265" width="15.140625" style="53" customWidth="1"/>
    <col min="11266" max="11266" width="55.7109375" style="53" customWidth="1"/>
    <col min="11267" max="11267" width="40.5703125" style="53" customWidth="1"/>
    <col min="11268" max="11268" width="15.140625" style="53" customWidth="1"/>
    <col min="11269" max="11270" width="12.28515625" style="53" customWidth="1"/>
    <col min="11271" max="11271" width="18.42578125" style="53" customWidth="1"/>
    <col min="11272" max="11520" width="11.42578125" style="53"/>
    <col min="11521" max="11521" width="15.140625" style="53" customWidth="1"/>
    <col min="11522" max="11522" width="55.7109375" style="53" customWidth="1"/>
    <col min="11523" max="11523" width="40.5703125" style="53" customWidth="1"/>
    <col min="11524" max="11524" width="15.140625" style="53" customWidth="1"/>
    <col min="11525" max="11526" width="12.28515625" style="53" customWidth="1"/>
    <col min="11527" max="11527" width="18.42578125" style="53" customWidth="1"/>
    <col min="11528" max="11776" width="11.42578125" style="53"/>
    <col min="11777" max="11777" width="15.140625" style="53" customWidth="1"/>
    <col min="11778" max="11778" width="55.7109375" style="53" customWidth="1"/>
    <col min="11779" max="11779" width="40.5703125" style="53" customWidth="1"/>
    <col min="11780" max="11780" width="15.140625" style="53" customWidth="1"/>
    <col min="11781" max="11782" width="12.28515625" style="53" customWidth="1"/>
    <col min="11783" max="11783" width="18.42578125" style="53" customWidth="1"/>
    <col min="11784" max="12032" width="11.42578125" style="53"/>
    <col min="12033" max="12033" width="15.140625" style="53" customWidth="1"/>
    <col min="12034" max="12034" width="55.7109375" style="53" customWidth="1"/>
    <col min="12035" max="12035" width="40.5703125" style="53" customWidth="1"/>
    <col min="12036" max="12036" width="15.140625" style="53" customWidth="1"/>
    <col min="12037" max="12038" width="12.28515625" style="53" customWidth="1"/>
    <col min="12039" max="12039" width="18.42578125" style="53" customWidth="1"/>
    <col min="12040" max="12288" width="11.42578125" style="53"/>
    <col min="12289" max="12289" width="15.140625" style="53" customWidth="1"/>
    <col min="12290" max="12290" width="55.7109375" style="53" customWidth="1"/>
    <col min="12291" max="12291" width="40.5703125" style="53" customWidth="1"/>
    <col min="12292" max="12292" width="15.140625" style="53" customWidth="1"/>
    <col min="12293" max="12294" width="12.28515625" style="53" customWidth="1"/>
    <col min="12295" max="12295" width="18.42578125" style="53" customWidth="1"/>
    <col min="12296" max="12544" width="11.42578125" style="53"/>
    <col min="12545" max="12545" width="15.140625" style="53" customWidth="1"/>
    <col min="12546" max="12546" width="55.7109375" style="53" customWidth="1"/>
    <col min="12547" max="12547" width="40.5703125" style="53" customWidth="1"/>
    <col min="12548" max="12548" width="15.140625" style="53" customWidth="1"/>
    <col min="12549" max="12550" width="12.28515625" style="53" customWidth="1"/>
    <col min="12551" max="12551" width="18.42578125" style="53" customWidth="1"/>
    <col min="12552" max="12800" width="11.42578125" style="53"/>
    <col min="12801" max="12801" width="15.140625" style="53" customWidth="1"/>
    <col min="12802" max="12802" width="55.7109375" style="53" customWidth="1"/>
    <col min="12803" max="12803" width="40.5703125" style="53" customWidth="1"/>
    <col min="12804" max="12804" width="15.140625" style="53" customWidth="1"/>
    <col min="12805" max="12806" width="12.28515625" style="53" customWidth="1"/>
    <col min="12807" max="12807" width="18.42578125" style="53" customWidth="1"/>
    <col min="12808" max="13056" width="11.42578125" style="53"/>
    <col min="13057" max="13057" width="15.140625" style="53" customWidth="1"/>
    <col min="13058" max="13058" width="55.7109375" style="53" customWidth="1"/>
    <col min="13059" max="13059" width="40.5703125" style="53" customWidth="1"/>
    <col min="13060" max="13060" width="15.140625" style="53" customWidth="1"/>
    <col min="13061" max="13062" width="12.28515625" style="53" customWidth="1"/>
    <col min="13063" max="13063" width="18.42578125" style="53" customWidth="1"/>
    <col min="13064" max="13312" width="11.42578125" style="53"/>
    <col min="13313" max="13313" width="15.140625" style="53" customWidth="1"/>
    <col min="13314" max="13314" width="55.7109375" style="53" customWidth="1"/>
    <col min="13315" max="13315" width="40.5703125" style="53" customWidth="1"/>
    <col min="13316" max="13316" width="15.140625" style="53" customWidth="1"/>
    <col min="13317" max="13318" width="12.28515625" style="53" customWidth="1"/>
    <col min="13319" max="13319" width="18.42578125" style="53" customWidth="1"/>
    <col min="13320" max="13568" width="11.42578125" style="53"/>
    <col min="13569" max="13569" width="15.140625" style="53" customWidth="1"/>
    <col min="13570" max="13570" width="55.7109375" style="53" customWidth="1"/>
    <col min="13571" max="13571" width="40.5703125" style="53" customWidth="1"/>
    <col min="13572" max="13572" width="15.140625" style="53" customWidth="1"/>
    <col min="13573" max="13574" width="12.28515625" style="53" customWidth="1"/>
    <col min="13575" max="13575" width="18.42578125" style="53" customWidth="1"/>
    <col min="13576" max="13824" width="11.42578125" style="53"/>
    <col min="13825" max="13825" width="15.140625" style="53" customWidth="1"/>
    <col min="13826" max="13826" width="55.7109375" style="53" customWidth="1"/>
    <col min="13827" max="13827" width="40.5703125" style="53" customWidth="1"/>
    <col min="13828" max="13828" width="15.140625" style="53" customWidth="1"/>
    <col min="13829" max="13830" width="12.28515625" style="53" customWidth="1"/>
    <col min="13831" max="13831" width="18.42578125" style="53" customWidth="1"/>
    <col min="13832" max="14080" width="11.42578125" style="53"/>
    <col min="14081" max="14081" width="15.140625" style="53" customWidth="1"/>
    <col min="14082" max="14082" width="55.7109375" style="53" customWidth="1"/>
    <col min="14083" max="14083" width="40.5703125" style="53" customWidth="1"/>
    <col min="14084" max="14084" width="15.140625" style="53" customWidth="1"/>
    <col min="14085" max="14086" width="12.28515625" style="53" customWidth="1"/>
    <col min="14087" max="14087" width="18.42578125" style="53" customWidth="1"/>
    <col min="14088" max="14336" width="11.42578125" style="53"/>
    <col min="14337" max="14337" width="15.140625" style="53" customWidth="1"/>
    <col min="14338" max="14338" width="55.7109375" style="53" customWidth="1"/>
    <col min="14339" max="14339" width="40.5703125" style="53" customWidth="1"/>
    <col min="14340" max="14340" width="15.140625" style="53" customWidth="1"/>
    <col min="14341" max="14342" width="12.28515625" style="53" customWidth="1"/>
    <col min="14343" max="14343" width="18.42578125" style="53" customWidth="1"/>
    <col min="14344" max="14592" width="11.42578125" style="53"/>
    <col min="14593" max="14593" width="15.140625" style="53" customWidth="1"/>
    <col min="14594" max="14594" width="55.7109375" style="53" customWidth="1"/>
    <col min="14595" max="14595" width="40.5703125" style="53" customWidth="1"/>
    <col min="14596" max="14596" width="15.140625" style="53" customWidth="1"/>
    <col min="14597" max="14598" width="12.28515625" style="53" customWidth="1"/>
    <col min="14599" max="14599" width="18.42578125" style="53" customWidth="1"/>
    <col min="14600" max="14848" width="11.42578125" style="53"/>
    <col min="14849" max="14849" width="15.140625" style="53" customWidth="1"/>
    <col min="14850" max="14850" width="55.7109375" style="53" customWidth="1"/>
    <col min="14851" max="14851" width="40.5703125" style="53" customWidth="1"/>
    <col min="14852" max="14852" width="15.140625" style="53" customWidth="1"/>
    <col min="14853" max="14854" width="12.28515625" style="53" customWidth="1"/>
    <col min="14855" max="14855" width="18.42578125" style="53" customWidth="1"/>
    <col min="14856" max="15104" width="11.42578125" style="53"/>
    <col min="15105" max="15105" width="15.140625" style="53" customWidth="1"/>
    <col min="15106" max="15106" width="55.7109375" style="53" customWidth="1"/>
    <col min="15107" max="15107" width="40.5703125" style="53" customWidth="1"/>
    <col min="15108" max="15108" width="15.140625" style="53" customWidth="1"/>
    <col min="15109" max="15110" width="12.28515625" style="53" customWidth="1"/>
    <col min="15111" max="15111" width="18.42578125" style="53" customWidth="1"/>
    <col min="15112" max="15360" width="11.42578125" style="53"/>
    <col min="15361" max="15361" width="15.140625" style="53" customWidth="1"/>
    <col min="15362" max="15362" width="55.7109375" style="53" customWidth="1"/>
    <col min="15363" max="15363" width="40.5703125" style="53" customWidth="1"/>
    <col min="15364" max="15364" width="15.140625" style="53" customWidth="1"/>
    <col min="15365" max="15366" width="12.28515625" style="53" customWidth="1"/>
    <col min="15367" max="15367" width="18.42578125" style="53" customWidth="1"/>
    <col min="15368" max="15616" width="11.42578125" style="53"/>
    <col min="15617" max="15617" width="15.140625" style="53" customWidth="1"/>
    <col min="15618" max="15618" width="55.7109375" style="53" customWidth="1"/>
    <col min="15619" max="15619" width="40.5703125" style="53" customWidth="1"/>
    <col min="15620" max="15620" width="15.140625" style="53" customWidth="1"/>
    <col min="15621" max="15622" width="12.28515625" style="53" customWidth="1"/>
    <col min="15623" max="15623" width="18.42578125" style="53" customWidth="1"/>
    <col min="15624" max="15872" width="11.42578125" style="53"/>
    <col min="15873" max="15873" width="15.140625" style="53" customWidth="1"/>
    <col min="15874" max="15874" width="55.7109375" style="53" customWidth="1"/>
    <col min="15875" max="15875" width="40.5703125" style="53" customWidth="1"/>
    <col min="15876" max="15876" width="15.140625" style="53" customWidth="1"/>
    <col min="15877" max="15878" width="12.28515625" style="53" customWidth="1"/>
    <col min="15879" max="15879" width="18.42578125" style="53" customWidth="1"/>
    <col min="15880" max="16128" width="11.42578125" style="53"/>
    <col min="16129" max="16129" width="15.140625" style="53" customWidth="1"/>
    <col min="16130" max="16130" width="55.7109375" style="53" customWidth="1"/>
    <col min="16131" max="16131" width="40.5703125" style="53" customWidth="1"/>
    <col min="16132" max="16132" width="15.140625" style="53" customWidth="1"/>
    <col min="16133" max="16134" width="12.28515625" style="53" customWidth="1"/>
    <col min="16135" max="16135" width="18.42578125" style="53" customWidth="1"/>
    <col min="16136" max="16384" width="11.42578125" style="53"/>
  </cols>
  <sheetData>
    <row r="1" spans="1:256" ht="15" x14ac:dyDescent="0.25">
      <c r="A1" s="101" t="s">
        <v>0</v>
      </c>
      <c r="B1" s="102"/>
      <c r="C1" s="102"/>
      <c r="D1" s="102"/>
      <c r="E1" s="52"/>
      <c r="F1" s="52"/>
      <c r="G1" s="52"/>
    </row>
    <row r="2" spans="1:256" x14ac:dyDescent="0.25">
      <c r="A2" s="54"/>
      <c r="B2" s="55"/>
    </row>
    <row r="3" spans="1:256" x14ac:dyDescent="0.25">
      <c r="A3" s="54"/>
      <c r="B3" s="55"/>
    </row>
    <row r="4" spans="1:256" x14ac:dyDescent="0.25">
      <c r="A4" s="54"/>
      <c r="B4" s="55"/>
    </row>
    <row r="5" spans="1:256" x14ac:dyDescent="0.25">
      <c r="A5" s="54"/>
      <c r="B5" s="55"/>
    </row>
    <row r="6" spans="1:256" x14ac:dyDescent="0.25">
      <c r="A6" s="54"/>
      <c r="B6" s="55"/>
    </row>
    <row r="7" spans="1:256" ht="15.75" x14ac:dyDescent="0.25">
      <c r="A7" s="59"/>
      <c r="B7" s="55"/>
    </row>
    <row r="8" spans="1:256" ht="15.75" x14ac:dyDescent="0.25">
      <c r="A8" s="53"/>
      <c r="B8" s="60" t="s">
        <v>109</v>
      </c>
      <c r="C8" s="74" t="s">
        <v>110</v>
      </c>
    </row>
    <row r="9" spans="1:256" ht="15" x14ac:dyDescent="0.25">
      <c r="A9" s="53"/>
      <c r="B9" s="61" t="s">
        <v>111</v>
      </c>
      <c r="C9" s="76">
        <f>'marchés notifiés en 2015'!I38</f>
        <v>956424.73</v>
      </c>
    </row>
    <row r="10" spans="1:256" ht="15" x14ac:dyDescent="0.25">
      <c r="A10" s="53"/>
      <c r="B10" s="61" t="s">
        <v>112</v>
      </c>
      <c r="C10" s="77">
        <f>'marchés notifiés en 2015'!I12</f>
        <v>4051935.81</v>
      </c>
    </row>
    <row r="11" spans="1:256" ht="15" x14ac:dyDescent="0.25">
      <c r="A11" s="53"/>
      <c r="B11" s="61" t="s">
        <v>113</v>
      </c>
      <c r="C11" s="78">
        <f>'marchés notifiés en 2015'!I23</f>
        <v>719105.2</v>
      </c>
    </row>
    <row r="12" spans="1:256" ht="15.75" x14ac:dyDescent="0.25">
      <c r="A12" s="53"/>
      <c r="B12" s="62" t="s">
        <v>114</v>
      </c>
      <c r="C12" s="79">
        <f>SUM(C9:C11)</f>
        <v>5727465.7400000002</v>
      </c>
    </row>
    <row r="13" spans="1:256" ht="15.75" x14ac:dyDescent="0.25">
      <c r="A13" s="59"/>
      <c r="B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5" spans="1:256" x14ac:dyDescent="0.25">
      <c r="A15" s="54"/>
      <c r="B15" s="55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&amp;L29/03/2016&amp;RE.ADDAD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opLeftCell="C1" workbookViewId="0">
      <selection activeCell="J29" sqref="J29"/>
    </sheetView>
  </sheetViews>
  <sheetFormatPr baseColWidth="10" defaultColWidth="9.140625" defaultRowHeight="15" outlineLevelRow="2" x14ac:dyDescent="0.25"/>
  <cols>
    <col min="1" max="1" width="16" style="63" bestFit="1" customWidth="1"/>
    <col min="2" max="2" width="62" style="63" bestFit="1" customWidth="1"/>
    <col min="3" max="3" width="18" style="63" bestFit="1" customWidth="1"/>
    <col min="4" max="4" width="31.140625" style="63" bestFit="1" customWidth="1"/>
    <col min="5" max="5" width="11.42578125" style="63" bestFit="1" customWidth="1"/>
    <col min="6" max="6" width="24.140625" style="63" bestFit="1" customWidth="1"/>
    <col min="7" max="7" width="19" style="63" bestFit="1" customWidth="1"/>
    <col min="8" max="8" width="17.7109375" style="70" bestFit="1" customWidth="1"/>
    <col min="9" max="9" width="14.42578125" style="70" bestFit="1" customWidth="1"/>
    <col min="13" max="255" width="9.140625" style="63"/>
    <col min="256" max="256" width="6" style="63" bestFit="1" customWidth="1"/>
    <col min="257" max="257" width="16" style="63" bestFit="1" customWidth="1"/>
    <col min="258" max="258" width="62" style="63" bestFit="1" customWidth="1"/>
    <col min="259" max="259" width="18" style="63" bestFit="1" customWidth="1"/>
    <col min="260" max="260" width="11.5703125" style="63" customWidth="1"/>
    <col min="261" max="261" width="10" style="63" customWidth="1"/>
    <col min="262" max="262" width="13" style="63" bestFit="1" customWidth="1"/>
    <col min="263" max="263" width="7" style="63" bestFit="1" customWidth="1"/>
    <col min="264" max="264" width="62" style="63" bestFit="1" customWidth="1"/>
    <col min="265" max="265" width="13" style="63" bestFit="1" customWidth="1"/>
    <col min="266" max="266" width="32" style="63" bestFit="1" customWidth="1"/>
    <col min="267" max="267" width="13" style="63" bestFit="1" customWidth="1"/>
    <col min="268" max="268" width="26" style="63" bestFit="1" customWidth="1"/>
    <col min="269" max="511" width="9.140625" style="63"/>
    <col min="512" max="512" width="6" style="63" bestFit="1" customWidth="1"/>
    <col min="513" max="513" width="16" style="63" bestFit="1" customWidth="1"/>
    <col min="514" max="514" width="62" style="63" bestFit="1" customWidth="1"/>
    <col min="515" max="515" width="18" style="63" bestFit="1" customWidth="1"/>
    <col min="516" max="516" width="11.5703125" style="63" customWidth="1"/>
    <col min="517" max="517" width="10" style="63" customWidth="1"/>
    <col min="518" max="518" width="13" style="63" bestFit="1" customWidth="1"/>
    <col min="519" max="519" width="7" style="63" bestFit="1" customWidth="1"/>
    <col min="520" max="520" width="62" style="63" bestFit="1" customWidth="1"/>
    <col min="521" max="521" width="13" style="63" bestFit="1" customWidth="1"/>
    <col min="522" max="522" width="32" style="63" bestFit="1" customWidth="1"/>
    <col min="523" max="523" width="13" style="63" bestFit="1" customWidth="1"/>
    <col min="524" max="524" width="26" style="63" bestFit="1" customWidth="1"/>
    <col min="525" max="767" width="9.140625" style="63"/>
    <col min="768" max="768" width="6" style="63" bestFit="1" customWidth="1"/>
    <col min="769" max="769" width="16" style="63" bestFit="1" customWidth="1"/>
    <col min="770" max="770" width="62" style="63" bestFit="1" customWidth="1"/>
    <col min="771" max="771" width="18" style="63" bestFit="1" customWidth="1"/>
    <col min="772" max="772" width="11.5703125" style="63" customWidth="1"/>
    <col min="773" max="773" width="10" style="63" customWidth="1"/>
    <col min="774" max="774" width="13" style="63" bestFit="1" customWidth="1"/>
    <col min="775" max="775" width="7" style="63" bestFit="1" customWidth="1"/>
    <col min="776" max="776" width="62" style="63" bestFit="1" customWidth="1"/>
    <col min="777" max="777" width="13" style="63" bestFit="1" customWidth="1"/>
    <col min="778" max="778" width="32" style="63" bestFit="1" customWidth="1"/>
    <col min="779" max="779" width="13" style="63" bestFit="1" customWidth="1"/>
    <col min="780" max="780" width="26" style="63" bestFit="1" customWidth="1"/>
    <col min="781" max="1023" width="9.140625" style="63"/>
    <col min="1024" max="1024" width="6" style="63" bestFit="1" customWidth="1"/>
    <col min="1025" max="1025" width="16" style="63" bestFit="1" customWidth="1"/>
    <col min="1026" max="1026" width="62" style="63" bestFit="1" customWidth="1"/>
    <col min="1027" max="1027" width="18" style="63" bestFit="1" customWidth="1"/>
    <col min="1028" max="1028" width="11.5703125" style="63" customWidth="1"/>
    <col min="1029" max="1029" width="10" style="63" customWidth="1"/>
    <col min="1030" max="1030" width="13" style="63" bestFit="1" customWidth="1"/>
    <col min="1031" max="1031" width="7" style="63" bestFit="1" customWidth="1"/>
    <col min="1032" max="1032" width="62" style="63" bestFit="1" customWidth="1"/>
    <col min="1033" max="1033" width="13" style="63" bestFit="1" customWidth="1"/>
    <col min="1034" max="1034" width="32" style="63" bestFit="1" customWidth="1"/>
    <col min="1035" max="1035" width="13" style="63" bestFit="1" customWidth="1"/>
    <col min="1036" max="1036" width="26" style="63" bestFit="1" customWidth="1"/>
    <col min="1037" max="1279" width="9.140625" style="63"/>
    <col min="1280" max="1280" width="6" style="63" bestFit="1" customWidth="1"/>
    <col min="1281" max="1281" width="16" style="63" bestFit="1" customWidth="1"/>
    <col min="1282" max="1282" width="62" style="63" bestFit="1" customWidth="1"/>
    <col min="1283" max="1283" width="18" style="63" bestFit="1" customWidth="1"/>
    <col min="1284" max="1284" width="11.5703125" style="63" customWidth="1"/>
    <col min="1285" max="1285" width="10" style="63" customWidth="1"/>
    <col min="1286" max="1286" width="13" style="63" bestFit="1" customWidth="1"/>
    <col min="1287" max="1287" width="7" style="63" bestFit="1" customWidth="1"/>
    <col min="1288" max="1288" width="62" style="63" bestFit="1" customWidth="1"/>
    <col min="1289" max="1289" width="13" style="63" bestFit="1" customWidth="1"/>
    <col min="1290" max="1290" width="32" style="63" bestFit="1" customWidth="1"/>
    <col min="1291" max="1291" width="13" style="63" bestFit="1" customWidth="1"/>
    <col min="1292" max="1292" width="26" style="63" bestFit="1" customWidth="1"/>
    <col min="1293" max="1535" width="9.140625" style="63"/>
    <col min="1536" max="1536" width="6" style="63" bestFit="1" customWidth="1"/>
    <col min="1537" max="1537" width="16" style="63" bestFit="1" customWidth="1"/>
    <col min="1538" max="1538" width="62" style="63" bestFit="1" customWidth="1"/>
    <col min="1539" max="1539" width="18" style="63" bestFit="1" customWidth="1"/>
    <col min="1540" max="1540" width="11.5703125" style="63" customWidth="1"/>
    <col min="1541" max="1541" width="10" style="63" customWidth="1"/>
    <col min="1542" max="1542" width="13" style="63" bestFit="1" customWidth="1"/>
    <col min="1543" max="1543" width="7" style="63" bestFit="1" customWidth="1"/>
    <col min="1544" max="1544" width="62" style="63" bestFit="1" customWidth="1"/>
    <col min="1545" max="1545" width="13" style="63" bestFit="1" customWidth="1"/>
    <col min="1546" max="1546" width="32" style="63" bestFit="1" customWidth="1"/>
    <col min="1547" max="1547" width="13" style="63" bestFit="1" customWidth="1"/>
    <col min="1548" max="1548" width="26" style="63" bestFit="1" customWidth="1"/>
    <col min="1549" max="1791" width="9.140625" style="63"/>
    <col min="1792" max="1792" width="6" style="63" bestFit="1" customWidth="1"/>
    <col min="1793" max="1793" width="16" style="63" bestFit="1" customWidth="1"/>
    <col min="1794" max="1794" width="62" style="63" bestFit="1" customWidth="1"/>
    <col min="1795" max="1795" width="18" style="63" bestFit="1" customWidth="1"/>
    <col min="1796" max="1796" width="11.5703125" style="63" customWidth="1"/>
    <col min="1797" max="1797" width="10" style="63" customWidth="1"/>
    <col min="1798" max="1798" width="13" style="63" bestFit="1" customWidth="1"/>
    <col min="1799" max="1799" width="7" style="63" bestFit="1" customWidth="1"/>
    <col min="1800" max="1800" width="62" style="63" bestFit="1" customWidth="1"/>
    <col min="1801" max="1801" width="13" style="63" bestFit="1" customWidth="1"/>
    <col min="1802" max="1802" width="32" style="63" bestFit="1" customWidth="1"/>
    <col min="1803" max="1803" width="13" style="63" bestFit="1" customWidth="1"/>
    <col min="1804" max="1804" width="26" style="63" bestFit="1" customWidth="1"/>
    <col min="1805" max="2047" width="9.140625" style="63"/>
    <col min="2048" max="2048" width="6" style="63" bestFit="1" customWidth="1"/>
    <col min="2049" max="2049" width="16" style="63" bestFit="1" customWidth="1"/>
    <col min="2050" max="2050" width="62" style="63" bestFit="1" customWidth="1"/>
    <col min="2051" max="2051" width="18" style="63" bestFit="1" customWidth="1"/>
    <col min="2052" max="2052" width="11.5703125" style="63" customWidth="1"/>
    <col min="2053" max="2053" width="10" style="63" customWidth="1"/>
    <col min="2054" max="2054" width="13" style="63" bestFit="1" customWidth="1"/>
    <col min="2055" max="2055" width="7" style="63" bestFit="1" customWidth="1"/>
    <col min="2056" max="2056" width="62" style="63" bestFit="1" customWidth="1"/>
    <col min="2057" max="2057" width="13" style="63" bestFit="1" customWidth="1"/>
    <col min="2058" max="2058" width="32" style="63" bestFit="1" customWidth="1"/>
    <col min="2059" max="2059" width="13" style="63" bestFit="1" customWidth="1"/>
    <col min="2060" max="2060" width="26" style="63" bestFit="1" customWidth="1"/>
    <col min="2061" max="2303" width="9.140625" style="63"/>
    <col min="2304" max="2304" width="6" style="63" bestFit="1" customWidth="1"/>
    <col min="2305" max="2305" width="16" style="63" bestFit="1" customWidth="1"/>
    <col min="2306" max="2306" width="62" style="63" bestFit="1" customWidth="1"/>
    <col min="2307" max="2307" width="18" style="63" bestFit="1" customWidth="1"/>
    <col min="2308" max="2308" width="11.5703125" style="63" customWidth="1"/>
    <col min="2309" max="2309" width="10" style="63" customWidth="1"/>
    <col min="2310" max="2310" width="13" style="63" bestFit="1" customWidth="1"/>
    <col min="2311" max="2311" width="7" style="63" bestFit="1" customWidth="1"/>
    <col min="2312" max="2312" width="62" style="63" bestFit="1" customWidth="1"/>
    <col min="2313" max="2313" width="13" style="63" bestFit="1" customWidth="1"/>
    <col min="2314" max="2314" width="32" style="63" bestFit="1" customWidth="1"/>
    <col min="2315" max="2315" width="13" style="63" bestFit="1" customWidth="1"/>
    <col min="2316" max="2316" width="26" style="63" bestFit="1" customWidth="1"/>
    <col min="2317" max="2559" width="9.140625" style="63"/>
    <col min="2560" max="2560" width="6" style="63" bestFit="1" customWidth="1"/>
    <col min="2561" max="2561" width="16" style="63" bestFit="1" customWidth="1"/>
    <col min="2562" max="2562" width="62" style="63" bestFit="1" customWidth="1"/>
    <col min="2563" max="2563" width="18" style="63" bestFit="1" customWidth="1"/>
    <col min="2564" max="2564" width="11.5703125" style="63" customWidth="1"/>
    <col min="2565" max="2565" width="10" style="63" customWidth="1"/>
    <col min="2566" max="2566" width="13" style="63" bestFit="1" customWidth="1"/>
    <col min="2567" max="2567" width="7" style="63" bestFit="1" customWidth="1"/>
    <col min="2568" max="2568" width="62" style="63" bestFit="1" customWidth="1"/>
    <col min="2569" max="2569" width="13" style="63" bestFit="1" customWidth="1"/>
    <col min="2570" max="2570" width="32" style="63" bestFit="1" customWidth="1"/>
    <col min="2571" max="2571" width="13" style="63" bestFit="1" customWidth="1"/>
    <col min="2572" max="2572" width="26" style="63" bestFit="1" customWidth="1"/>
    <col min="2573" max="2815" width="9.140625" style="63"/>
    <col min="2816" max="2816" width="6" style="63" bestFit="1" customWidth="1"/>
    <col min="2817" max="2817" width="16" style="63" bestFit="1" customWidth="1"/>
    <col min="2818" max="2818" width="62" style="63" bestFit="1" customWidth="1"/>
    <col min="2819" max="2819" width="18" style="63" bestFit="1" customWidth="1"/>
    <col min="2820" max="2820" width="11.5703125" style="63" customWidth="1"/>
    <col min="2821" max="2821" width="10" style="63" customWidth="1"/>
    <col min="2822" max="2822" width="13" style="63" bestFit="1" customWidth="1"/>
    <col min="2823" max="2823" width="7" style="63" bestFit="1" customWidth="1"/>
    <col min="2824" max="2824" width="62" style="63" bestFit="1" customWidth="1"/>
    <col min="2825" max="2825" width="13" style="63" bestFit="1" customWidth="1"/>
    <col min="2826" max="2826" width="32" style="63" bestFit="1" customWidth="1"/>
    <col min="2827" max="2827" width="13" style="63" bestFit="1" customWidth="1"/>
    <col min="2828" max="2828" width="26" style="63" bestFit="1" customWidth="1"/>
    <col min="2829" max="3071" width="9.140625" style="63"/>
    <col min="3072" max="3072" width="6" style="63" bestFit="1" customWidth="1"/>
    <col min="3073" max="3073" width="16" style="63" bestFit="1" customWidth="1"/>
    <col min="3074" max="3074" width="62" style="63" bestFit="1" customWidth="1"/>
    <col min="3075" max="3075" width="18" style="63" bestFit="1" customWidth="1"/>
    <col min="3076" max="3076" width="11.5703125" style="63" customWidth="1"/>
    <col min="3077" max="3077" width="10" style="63" customWidth="1"/>
    <col min="3078" max="3078" width="13" style="63" bestFit="1" customWidth="1"/>
    <col min="3079" max="3079" width="7" style="63" bestFit="1" customWidth="1"/>
    <col min="3080" max="3080" width="62" style="63" bestFit="1" customWidth="1"/>
    <col min="3081" max="3081" width="13" style="63" bestFit="1" customWidth="1"/>
    <col min="3082" max="3082" width="32" style="63" bestFit="1" customWidth="1"/>
    <col min="3083" max="3083" width="13" style="63" bestFit="1" customWidth="1"/>
    <col min="3084" max="3084" width="26" style="63" bestFit="1" customWidth="1"/>
    <col min="3085" max="3327" width="9.140625" style="63"/>
    <col min="3328" max="3328" width="6" style="63" bestFit="1" customWidth="1"/>
    <col min="3329" max="3329" width="16" style="63" bestFit="1" customWidth="1"/>
    <col min="3330" max="3330" width="62" style="63" bestFit="1" customWidth="1"/>
    <col min="3331" max="3331" width="18" style="63" bestFit="1" customWidth="1"/>
    <col min="3332" max="3332" width="11.5703125" style="63" customWidth="1"/>
    <col min="3333" max="3333" width="10" style="63" customWidth="1"/>
    <col min="3334" max="3334" width="13" style="63" bestFit="1" customWidth="1"/>
    <col min="3335" max="3335" width="7" style="63" bestFit="1" customWidth="1"/>
    <col min="3336" max="3336" width="62" style="63" bestFit="1" customWidth="1"/>
    <col min="3337" max="3337" width="13" style="63" bestFit="1" customWidth="1"/>
    <col min="3338" max="3338" width="32" style="63" bestFit="1" customWidth="1"/>
    <col min="3339" max="3339" width="13" style="63" bestFit="1" customWidth="1"/>
    <col min="3340" max="3340" width="26" style="63" bestFit="1" customWidth="1"/>
    <col min="3341" max="3583" width="9.140625" style="63"/>
    <col min="3584" max="3584" width="6" style="63" bestFit="1" customWidth="1"/>
    <col min="3585" max="3585" width="16" style="63" bestFit="1" customWidth="1"/>
    <col min="3586" max="3586" width="62" style="63" bestFit="1" customWidth="1"/>
    <col min="3587" max="3587" width="18" style="63" bestFit="1" customWidth="1"/>
    <col min="3588" max="3588" width="11.5703125" style="63" customWidth="1"/>
    <col min="3589" max="3589" width="10" style="63" customWidth="1"/>
    <col min="3590" max="3590" width="13" style="63" bestFit="1" customWidth="1"/>
    <col min="3591" max="3591" width="7" style="63" bestFit="1" customWidth="1"/>
    <col min="3592" max="3592" width="62" style="63" bestFit="1" customWidth="1"/>
    <col min="3593" max="3593" width="13" style="63" bestFit="1" customWidth="1"/>
    <col min="3594" max="3594" width="32" style="63" bestFit="1" customWidth="1"/>
    <col min="3595" max="3595" width="13" style="63" bestFit="1" customWidth="1"/>
    <col min="3596" max="3596" width="26" style="63" bestFit="1" customWidth="1"/>
    <col min="3597" max="3839" width="9.140625" style="63"/>
    <col min="3840" max="3840" width="6" style="63" bestFit="1" customWidth="1"/>
    <col min="3841" max="3841" width="16" style="63" bestFit="1" customWidth="1"/>
    <col min="3842" max="3842" width="62" style="63" bestFit="1" customWidth="1"/>
    <col min="3843" max="3843" width="18" style="63" bestFit="1" customWidth="1"/>
    <col min="3844" max="3844" width="11.5703125" style="63" customWidth="1"/>
    <col min="3845" max="3845" width="10" style="63" customWidth="1"/>
    <col min="3846" max="3846" width="13" style="63" bestFit="1" customWidth="1"/>
    <col min="3847" max="3847" width="7" style="63" bestFit="1" customWidth="1"/>
    <col min="3848" max="3848" width="62" style="63" bestFit="1" customWidth="1"/>
    <col min="3849" max="3849" width="13" style="63" bestFit="1" customWidth="1"/>
    <col min="3850" max="3850" width="32" style="63" bestFit="1" customWidth="1"/>
    <col min="3851" max="3851" width="13" style="63" bestFit="1" customWidth="1"/>
    <col min="3852" max="3852" width="26" style="63" bestFit="1" customWidth="1"/>
    <col min="3853" max="4095" width="9.140625" style="63"/>
    <col min="4096" max="4096" width="6" style="63" bestFit="1" customWidth="1"/>
    <col min="4097" max="4097" width="16" style="63" bestFit="1" customWidth="1"/>
    <col min="4098" max="4098" width="62" style="63" bestFit="1" customWidth="1"/>
    <col min="4099" max="4099" width="18" style="63" bestFit="1" customWidth="1"/>
    <col min="4100" max="4100" width="11.5703125" style="63" customWidth="1"/>
    <col min="4101" max="4101" width="10" style="63" customWidth="1"/>
    <col min="4102" max="4102" width="13" style="63" bestFit="1" customWidth="1"/>
    <col min="4103" max="4103" width="7" style="63" bestFit="1" customWidth="1"/>
    <col min="4104" max="4104" width="62" style="63" bestFit="1" customWidth="1"/>
    <col min="4105" max="4105" width="13" style="63" bestFit="1" customWidth="1"/>
    <col min="4106" max="4106" width="32" style="63" bestFit="1" customWidth="1"/>
    <col min="4107" max="4107" width="13" style="63" bestFit="1" customWidth="1"/>
    <col min="4108" max="4108" width="26" style="63" bestFit="1" customWidth="1"/>
    <col min="4109" max="4351" width="9.140625" style="63"/>
    <col min="4352" max="4352" width="6" style="63" bestFit="1" customWidth="1"/>
    <col min="4353" max="4353" width="16" style="63" bestFit="1" customWidth="1"/>
    <col min="4354" max="4354" width="62" style="63" bestFit="1" customWidth="1"/>
    <col min="4355" max="4355" width="18" style="63" bestFit="1" customWidth="1"/>
    <col min="4356" max="4356" width="11.5703125" style="63" customWidth="1"/>
    <col min="4357" max="4357" width="10" style="63" customWidth="1"/>
    <col min="4358" max="4358" width="13" style="63" bestFit="1" customWidth="1"/>
    <col min="4359" max="4359" width="7" style="63" bestFit="1" customWidth="1"/>
    <col min="4360" max="4360" width="62" style="63" bestFit="1" customWidth="1"/>
    <col min="4361" max="4361" width="13" style="63" bestFit="1" customWidth="1"/>
    <col min="4362" max="4362" width="32" style="63" bestFit="1" customWidth="1"/>
    <col min="4363" max="4363" width="13" style="63" bestFit="1" customWidth="1"/>
    <col min="4364" max="4364" width="26" style="63" bestFit="1" customWidth="1"/>
    <col min="4365" max="4607" width="9.140625" style="63"/>
    <col min="4608" max="4608" width="6" style="63" bestFit="1" customWidth="1"/>
    <col min="4609" max="4609" width="16" style="63" bestFit="1" customWidth="1"/>
    <col min="4610" max="4610" width="62" style="63" bestFit="1" customWidth="1"/>
    <col min="4611" max="4611" width="18" style="63" bestFit="1" customWidth="1"/>
    <col min="4612" max="4612" width="11.5703125" style="63" customWidth="1"/>
    <col min="4613" max="4613" width="10" style="63" customWidth="1"/>
    <col min="4614" max="4614" width="13" style="63" bestFit="1" customWidth="1"/>
    <col min="4615" max="4615" width="7" style="63" bestFit="1" customWidth="1"/>
    <col min="4616" max="4616" width="62" style="63" bestFit="1" customWidth="1"/>
    <col min="4617" max="4617" width="13" style="63" bestFit="1" customWidth="1"/>
    <col min="4618" max="4618" width="32" style="63" bestFit="1" customWidth="1"/>
    <col min="4619" max="4619" width="13" style="63" bestFit="1" customWidth="1"/>
    <col min="4620" max="4620" width="26" style="63" bestFit="1" customWidth="1"/>
    <col min="4621" max="4863" width="9.140625" style="63"/>
    <col min="4864" max="4864" width="6" style="63" bestFit="1" customWidth="1"/>
    <col min="4865" max="4865" width="16" style="63" bestFit="1" customWidth="1"/>
    <col min="4866" max="4866" width="62" style="63" bestFit="1" customWidth="1"/>
    <col min="4867" max="4867" width="18" style="63" bestFit="1" customWidth="1"/>
    <col min="4868" max="4868" width="11.5703125" style="63" customWidth="1"/>
    <col min="4869" max="4869" width="10" style="63" customWidth="1"/>
    <col min="4870" max="4870" width="13" style="63" bestFit="1" customWidth="1"/>
    <col min="4871" max="4871" width="7" style="63" bestFit="1" customWidth="1"/>
    <col min="4872" max="4872" width="62" style="63" bestFit="1" customWidth="1"/>
    <col min="4873" max="4873" width="13" style="63" bestFit="1" customWidth="1"/>
    <col min="4874" max="4874" width="32" style="63" bestFit="1" customWidth="1"/>
    <col min="4875" max="4875" width="13" style="63" bestFit="1" customWidth="1"/>
    <col min="4876" max="4876" width="26" style="63" bestFit="1" customWidth="1"/>
    <col min="4877" max="5119" width="9.140625" style="63"/>
    <col min="5120" max="5120" width="6" style="63" bestFit="1" customWidth="1"/>
    <col min="5121" max="5121" width="16" style="63" bestFit="1" customWidth="1"/>
    <col min="5122" max="5122" width="62" style="63" bestFit="1" customWidth="1"/>
    <col min="5123" max="5123" width="18" style="63" bestFit="1" customWidth="1"/>
    <col min="5124" max="5124" width="11.5703125" style="63" customWidth="1"/>
    <col min="5125" max="5125" width="10" style="63" customWidth="1"/>
    <col min="5126" max="5126" width="13" style="63" bestFit="1" customWidth="1"/>
    <col min="5127" max="5127" width="7" style="63" bestFit="1" customWidth="1"/>
    <col min="5128" max="5128" width="62" style="63" bestFit="1" customWidth="1"/>
    <col min="5129" max="5129" width="13" style="63" bestFit="1" customWidth="1"/>
    <col min="5130" max="5130" width="32" style="63" bestFit="1" customWidth="1"/>
    <col min="5131" max="5131" width="13" style="63" bestFit="1" customWidth="1"/>
    <col min="5132" max="5132" width="26" style="63" bestFit="1" customWidth="1"/>
    <col min="5133" max="5375" width="9.140625" style="63"/>
    <col min="5376" max="5376" width="6" style="63" bestFit="1" customWidth="1"/>
    <col min="5377" max="5377" width="16" style="63" bestFit="1" customWidth="1"/>
    <col min="5378" max="5378" width="62" style="63" bestFit="1" customWidth="1"/>
    <col min="5379" max="5379" width="18" style="63" bestFit="1" customWidth="1"/>
    <col min="5380" max="5380" width="11.5703125" style="63" customWidth="1"/>
    <col min="5381" max="5381" width="10" style="63" customWidth="1"/>
    <col min="5382" max="5382" width="13" style="63" bestFit="1" customWidth="1"/>
    <col min="5383" max="5383" width="7" style="63" bestFit="1" customWidth="1"/>
    <col min="5384" max="5384" width="62" style="63" bestFit="1" customWidth="1"/>
    <col min="5385" max="5385" width="13" style="63" bestFit="1" customWidth="1"/>
    <col min="5386" max="5386" width="32" style="63" bestFit="1" customWidth="1"/>
    <col min="5387" max="5387" width="13" style="63" bestFit="1" customWidth="1"/>
    <col min="5388" max="5388" width="26" style="63" bestFit="1" customWidth="1"/>
    <col min="5389" max="5631" width="9.140625" style="63"/>
    <col min="5632" max="5632" width="6" style="63" bestFit="1" customWidth="1"/>
    <col min="5633" max="5633" width="16" style="63" bestFit="1" customWidth="1"/>
    <col min="5634" max="5634" width="62" style="63" bestFit="1" customWidth="1"/>
    <col min="5635" max="5635" width="18" style="63" bestFit="1" customWidth="1"/>
    <col min="5636" max="5636" width="11.5703125" style="63" customWidth="1"/>
    <col min="5637" max="5637" width="10" style="63" customWidth="1"/>
    <col min="5638" max="5638" width="13" style="63" bestFit="1" customWidth="1"/>
    <col min="5639" max="5639" width="7" style="63" bestFit="1" customWidth="1"/>
    <col min="5640" max="5640" width="62" style="63" bestFit="1" customWidth="1"/>
    <col min="5641" max="5641" width="13" style="63" bestFit="1" customWidth="1"/>
    <col min="5642" max="5642" width="32" style="63" bestFit="1" customWidth="1"/>
    <col min="5643" max="5643" width="13" style="63" bestFit="1" customWidth="1"/>
    <col min="5644" max="5644" width="26" style="63" bestFit="1" customWidth="1"/>
    <col min="5645" max="5887" width="9.140625" style="63"/>
    <col min="5888" max="5888" width="6" style="63" bestFit="1" customWidth="1"/>
    <col min="5889" max="5889" width="16" style="63" bestFit="1" customWidth="1"/>
    <col min="5890" max="5890" width="62" style="63" bestFit="1" customWidth="1"/>
    <col min="5891" max="5891" width="18" style="63" bestFit="1" customWidth="1"/>
    <col min="5892" max="5892" width="11.5703125" style="63" customWidth="1"/>
    <col min="5893" max="5893" width="10" style="63" customWidth="1"/>
    <col min="5894" max="5894" width="13" style="63" bestFit="1" customWidth="1"/>
    <col min="5895" max="5895" width="7" style="63" bestFit="1" customWidth="1"/>
    <col min="5896" max="5896" width="62" style="63" bestFit="1" customWidth="1"/>
    <col min="5897" max="5897" width="13" style="63" bestFit="1" customWidth="1"/>
    <col min="5898" max="5898" width="32" style="63" bestFit="1" customWidth="1"/>
    <col min="5899" max="5899" width="13" style="63" bestFit="1" customWidth="1"/>
    <col min="5900" max="5900" width="26" style="63" bestFit="1" customWidth="1"/>
    <col min="5901" max="6143" width="9.140625" style="63"/>
    <col min="6144" max="6144" width="6" style="63" bestFit="1" customWidth="1"/>
    <col min="6145" max="6145" width="16" style="63" bestFit="1" customWidth="1"/>
    <col min="6146" max="6146" width="62" style="63" bestFit="1" customWidth="1"/>
    <col min="6147" max="6147" width="18" style="63" bestFit="1" customWidth="1"/>
    <col min="6148" max="6148" width="11.5703125" style="63" customWidth="1"/>
    <col min="6149" max="6149" width="10" style="63" customWidth="1"/>
    <col min="6150" max="6150" width="13" style="63" bestFit="1" customWidth="1"/>
    <col min="6151" max="6151" width="7" style="63" bestFit="1" customWidth="1"/>
    <col min="6152" max="6152" width="62" style="63" bestFit="1" customWidth="1"/>
    <col min="6153" max="6153" width="13" style="63" bestFit="1" customWidth="1"/>
    <col min="6154" max="6154" width="32" style="63" bestFit="1" customWidth="1"/>
    <col min="6155" max="6155" width="13" style="63" bestFit="1" customWidth="1"/>
    <col min="6156" max="6156" width="26" style="63" bestFit="1" customWidth="1"/>
    <col min="6157" max="6399" width="9.140625" style="63"/>
    <col min="6400" max="6400" width="6" style="63" bestFit="1" customWidth="1"/>
    <col min="6401" max="6401" width="16" style="63" bestFit="1" customWidth="1"/>
    <col min="6402" max="6402" width="62" style="63" bestFit="1" customWidth="1"/>
    <col min="6403" max="6403" width="18" style="63" bestFit="1" customWidth="1"/>
    <col min="6404" max="6404" width="11.5703125" style="63" customWidth="1"/>
    <col min="6405" max="6405" width="10" style="63" customWidth="1"/>
    <col min="6406" max="6406" width="13" style="63" bestFit="1" customWidth="1"/>
    <col min="6407" max="6407" width="7" style="63" bestFit="1" customWidth="1"/>
    <col min="6408" max="6408" width="62" style="63" bestFit="1" customWidth="1"/>
    <col min="6409" max="6409" width="13" style="63" bestFit="1" customWidth="1"/>
    <col min="6410" max="6410" width="32" style="63" bestFit="1" customWidth="1"/>
    <col min="6411" max="6411" width="13" style="63" bestFit="1" customWidth="1"/>
    <col min="6412" max="6412" width="26" style="63" bestFit="1" customWidth="1"/>
    <col min="6413" max="6655" width="9.140625" style="63"/>
    <col min="6656" max="6656" width="6" style="63" bestFit="1" customWidth="1"/>
    <col min="6657" max="6657" width="16" style="63" bestFit="1" customWidth="1"/>
    <col min="6658" max="6658" width="62" style="63" bestFit="1" customWidth="1"/>
    <col min="6659" max="6659" width="18" style="63" bestFit="1" customWidth="1"/>
    <col min="6660" max="6660" width="11.5703125" style="63" customWidth="1"/>
    <col min="6661" max="6661" width="10" style="63" customWidth="1"/>
    <col min="6662" max="6662" width="13" style="63" bestFit="1" customWidth="1"/>
    <col min="6663" max="6663" width="7" style="63" bestFit="1" customWidth="1"/>
    <col min="6664" max="6664" width="62" style="63" bestFit="1" customWidth="1"/>
    <col min="6665" max="6665" width="13" style="63" bestFit="1" customWidth="1"/>
    <col min="6666" max="6666" width="32" style="63" bestFit="1" customWidth="1"/>
    <col min="6667" max="6667" width="13" style="63" bestFit="1" customWidth="1"/>
    <col min="6668" max="6668" width="26" style="63" bestFit="1" customWidth="1"/>
    <col min="6669" max="6911" width="9.140625" style="63"/>
    <col min="6912" max="6912" width="6" style="63" bestFit="1" customWidth="1"/>
    <col min="6913" max="6913" width="16" style="63" bestFit="1" customWidth="1"/>
    <col min="6914" max="6914" width="62" style="63" bestFit="1" customWidth="1"/>
    <col min="6915" max="6915" width="18" style="63" bestFit="1" customWidth="1"/>
    <col min="6916" max="6916" width="11.5703125" style="63" customWidth="1"/>
    <col min="6917" max="6917" width="10" style="63" customWidth="1"/>
    <col min="6918" max="6918" width="13" style="63" bestFit="1" customWidth="1"/>
    <col min="6919" max="6919" width="7" style="63" bestFit="1" customWidth="1"/>
    <col min="6920" max="6920" width="62" style="63" bestFit="1" customWidth="1"/>
    <col min="6921" max="6921" width="13" style="63" bestFit="1" customWidth="1"/>
    <col min="6922" max="6922" width="32" style="63" bestFit="1" customWidth="1"/>
    <col min="6923" max="6923" width="13" style="63" bestFit="1" customWidth="1"/>
    <col min="6924" max="6924" width="26" style="63" bestFit="1" customWidth="1"/>
    <col min="6925" max="7167" width="9.140625" style="63"/>
    <col min="7168" max="7168" width="6" style="63" bestFit="1" customWidth="1"/>
    <col min="7169" max="7169" width="16" style="63" bestFit="1" customWidth="1"/>
    <col min="7170" max="7170" width="62" style="63" bestFit="1" customWidth="1"/>
    <col min="7171" max="7171" width="18" style="63" bestFit="1" customWidth="1"/>
    <col min="7172" max="7172" width="11.5703125" style="63" customWidth="1"/>
    <col min="7173" max="7173" width="10" style="63" customWidth="1"/>
    <col min="7174" max="7174" width="13" style="63" bestFit="1" customWidth="1"/>
    <col min="7175" max="7175" width="7" style="63" bestFit="1" customWidth="1"/>
    <col min="7176" max="7176" width="62" style="63" bestFit="1" customWidth="1"/>
    <col min="7177" max="7177" width="13" style="63" bestFit="1" customWidth="1"/>
    <col min="7178" max="7178" width="32" style="63" bestFit="1" customWidth="1"/>
    <col min="7179" max="7179" width="13" style="63" bestFit="1" customWidth="1"/>
    <col min="7180" max="7180" width="26" style="63" bestFit="1" customWidth="1"/>
    <col min="7181" max="7423" width="9.140625" style="63"/>
    <col min="7424" max="7424" width="6" style="63" bestFit="1" customWidth="1"/>
    <col min="7425" max="7425" width="16" style="63" bestFit="1" customWidth="1"/>
    <col min="7426" max="7426" width="62" style="63" bestFit="1" customWidth="1"/>
    <col min="7427" max="7427" width="18" style="63" bestFit="1" customWidth="1"/>
    <col min="7428" max="7428" width="11.5703125" style="63" customWidth="1"/>
    <col min="7429" max="7429" width="10" style="63" customWidth="1"/>
    <col min="7430" max="7430" width="13" style="63" bestFit="1" customWidth="1"/>
    <col min="7431" max="7431" width="7" style="63" bestFit="1" customWidth="1"/>
    <col min="7432" max="7432" width="62" style="63" bestFit="1" customWidth="1"/>
    <col min="7433" max="7433" width="13" style="63" bestFit="1" customWidth="1"/>
    <col min="7434" max="7434" width="32" style="63" bestFit="1" customWidth="1"/>
    <col min="7435" max="7435" width="13" style="63" bestFit="1" customWidth="1"/>
    <col min="7436" max="7436" width="26" style="63" bestFit="1" customWidth="1"/>
    <col min="7437" max="7679" width="9.140625" style="63"/>
    <col min="7680" max="7680" width="6" style="63" bestFit="1" customWidth="1"/>
    <col min="7681" max="7681" width="16" style="63" bestFit="1" customWidth="1"/>
    <col min="7682" max="7682" width="62" style="63" bestFit="1" customWidth="1"/>
    <col min="7683" max="7683" width="18" style="63" bestFit="1" customWidth="1"/>
    <col min="7684" max="7684" width="11.5703125" style="63" customWidth="1"/>
    <col min="7685" max="7685" width="10" style="63" customWidth="1"/>
    <col min="7686" max="7686" width="13" style="63" bestFit="1" customWidth="1"/>
    <col min="7687" max="7687" width="7" style="63" bestFit="1" customWidth="1"/>
    <col min="7688" max="7688" width="62" style="63" bestFit="1" customWidth="1"/>
    <col min="7689" max="7689" width="13" style="63" bestFit="1" customWidth="1"/>
    <col min="7690" max="7690" width="32" style="63" bestFit="1" customWidth="1"/>
    <col min="7691" max="7691" width="13" style="63" bestFit="1" customWidth="1"/>
    <col min="7692" max="7692" width="26" style="63" bestFit="1" customWidth="1"/>
    <col min="7693" max="7935" width="9.140625" style="63"/>
    <col min="7936" max="7936" width="6" style="63" bestFit="1" customWidth="1"/>
    <col min="7937" max="7937" width="16" style="63" bestFit="1" customWidth="1"/>
    <col min="7938" max="7938" width="62" style="63" bestFit="1" customWidth="1"/>
    <col min="7939" max="7939" width="18" style="63" bestFit="1" customWidth="1"/>
    <col min="7940" max="7940" width="11.5703125" style="63" customWidth="1"/>
    <col min="7941" max="7941" width="10" style="63" customWidth="1"/>
    <col min="7942" max="7942" width="13" style="63" bestFit="1" customWidth="1"/>
    <col min="7943" max="7943" width="7" style="63" bestFit="1" customWidth="1"/>
    <col min="7944" max="7944" width="62" style="63" bestFit="1" customWidth="1"/>
    <col min="7945" max="7945" width="13" style="63" bestFit="1" customWidth="1"/>
    <col min="7946" max="7946" width="32" style="63" bestFit="1" customWidth="1"/>
    <col min="7947" max="7947" width="13" style="63" bestFit="1" customWidth="1"/>
    <col min="7948" max="7948" width="26" style="63" bestFit="1" customWidth="1"/>
    <col min="7949" max="8191" width="9.140625" style="63"/>
    <col min="8192" max="8192" width="6" style="63" bestFit="1" customWidth="1"/>
    <col min="8193" max="8193" width="16" style="63" bestFit="1" customWidth="1"/>
    <col min="8194" max="8194" width="62" style="63" bestFit="1" customWidth="1"/>
    <col min="8195" max="8195" width="18" style="63" bestFit="1" customWidth="1"/>
    <col min="8196" max="8196" width="11.5703125" style="63" customWidth="1"/>
    <col min="8197" max="8197" width="10" style="63" customWidth="1"/>
    <col min="8198" max="8198" width="13" style="63" bestFit="1" customWidth="1"/>
    <col min="8199" max="8199" width="7" style="63" bestFit="1" customWidth="1"/>
    <col min="8200" max="8200" width="62" style="63" bestFit="1" customWidth="1"/>
    <col min="8201" max="8201" width="13" style="63" bestFit="1" customWidth="1"/>
    <col min="8202" max="8202" width="32" style="63" bestFit="1" customWidth="1"/>
    <col min="8203" max="8203" width="13" style="63" bestFit="1" customWidth="1"/>
    <col min="8204" max="8204" width="26" style="63" bestFit="1" customWidth="1"/>
    <col min="8205" max="8447" width="9.140625" style="63"/>
    <col min="8448" max="8448" width="6" style="63" bestFit="1" customWidth="1"/>
    <col min="8449" max="8449" width="16" style="63" bestFit="1" customWidth="1"/>
    <col min="8450" max="8450" width="62" style="63" bestFit="1" customWidth="1"/>
    <col min="8451" max="8451" width="18" style="63" bestFit="1" customWidth="1"/>
    <col min="8452" max="8452" width="11.5703125" style="63" customWidth="1"/>
    <col min="8453" max="8453" width="10" style="63" customWidth="1"/>
    <col min="8454" max="8454" width="13" style="63" bestFit="1" customWidth="1"/>
    <col min="8455" max="8455" width="7" style="63" bestFit="1" customWidth="1"/>
    <col min="8456" max="8456" width="62" style="63" bestFit="1" customWidth="1"/>
    <col min="8457" max="8457" width="13" style="63" bestFit="1" customWidth="1"/>
    <col min="8458" max="8458" width="32" style="63" bestFit="1" customWidth="1"/>
    <col min="8459" max="8459" width="13" style="63" bestFit="1" customWidth="1"/>
    <col min="8460" max="8460" width="26" style="63" bestFit="1" customWidth="1"/>
    <col min="8461" max="8703" width="9.140625" style="63"/>
    <col min="8704" max="8704" width="6" style="63" bestFit="1" customWidth="1"/>
    <col min="8705" max="8705" width="16" style="63" bestFit="1" customWidth="1"/>
    <col min="8706" max="8706" width="62" style="63" bestFit="1" customWidth="1"/>
    <col min="8707" max="8707" width="18" style="63" bestFit="1" customWidth="1"/>
    <col min="8708" max="8708" width="11.5703125" style="63" customWidth="1"/>
    <col min="8709" max="8709" width="10" style="63" customWidth="1"/>
    <col min="8710" max="8710" width="13" style="63" bestFit="1" customWidth="1"/>
    <col min="8711" max="8711" width="7" style="63" bestFit="1" customWidth="1"/>
    <col min="8712" max="8712" width="62" style="63" bestFit="1" customWidth="1"/>
    <col min="8713" max="8713" width="13" style="63" bestFit="1" customWidth="1"/>
    <col min="8714" max="8714" width="32" style="63" bestFit="1" customWidth="1"/>
    <col min="8715" max="8715" width="13" style="63" bestFit="1" customWidth="1"/>
    <col min="8716" max="8716" width="26" style="63" bestFit="1" customWidth="1"/>
    <col min="8717" max="8959" width="9.140625" style="63"/>
    <col min="8960" max="8960" width="6" style="63" bestFit="1" customWidth="1"/>
    <col min="8961" max="8961" width="16" style="63" bestFit="1" customWidth="1"/>
    <col min="8962" max="8962" width="62" style="63" bestFit="1" customWidth="1"/>
    <col min="8963" max="8963" width="18" style="63" bestFit="1" customWidth="1"/>
    <col min="8964" max="8964" width="11.5703125" style="63" customWidth="1"/>
    <col min="8965" max="8965" width="10" style="63" customWidth="1"/>
    <col min="8966" max="8966" width="13" style="63" bestFit="1" customWidth="1"/>
    <col min="8967" max="8967" width="7" style="63" bestFit="1" customWidth="1"/>
    <col min="8968" max="8968" width="62" style="63" bestFit="1" customWidth="1"/>
    <col min="8969" max="8969" width="13" style="63" bestFit="1" customWidth="1"/>
    <col min="8970" max="8970" width="32" style="63" bestFit="1" customWidth="1"/>
    <col min="8971" max="8971" width="13" style="63" bestFit="1" customWidth="1"/>
    <col min="8972" max="8972" width="26" style="63" bestFit="1" customWidth="1"/>
    <col min="8973" max="9215" width="9.140625" style="63"/>
    <col min="9216" max="9216" width="6" style="63" bestFit="1" customWidth="1"/>
    <col min="9217" max="9217" width="16" style="63" bestFit="1" customWidth="1"/>
    <col min="9218" max="9218" width="62" style="63" bestFit="1" customWidth="1"/>
    <col min="9219" max="9219" width="18" style="63" bestFit="1" customWidth="1"/>
    <col min="9220" max="9220" width="11.5703125" style="63" customWidth="1"/>
    <col min="9221" max="9221" width="10" style="63" customWidth="1"/>
    <col min="9222" max="9222" width="13" style="63" bestFit="1" customWidth="1"/>
    <col min="9223" max="9223" width="7" style="63" bestFit="1" customWidth="1"/>
    <col min="9224" max="9224" width="62" style="63" bestFit="1" customWidth="1"/>
    <col min="9225" max="9225" width="13" style="63" bestFit="1" customWidth="1"/>
    <col min="9226" max="9226" width="32" style="63" bestFit="1" customWidth="1"/>
    <col min="9227" max="9227" width="13" style="63" bestFit="1" customWidth="1"/>
    <col min="9228" max="9228" width="26" style="63" bestFit="1" customWidth="1"/>
    <col min="9229" max="9471" width="9.140625" style="63"/>
    <col min="9472" max="9472" width="6" style="63" bestFit="1" customWidth="1"/>
    <col min="9473" max="9473" width="16" style="63" bestFit="1" customWidth="1"/>
    <col min="9474" max="9474" width="62" style="63" bestFit="1" customWidth="1"/>
    <col min="9475" max="9475" width="18" style="63" bestFit="1" customWidth="1"/>
    <col min="9476" max="9476" width="11.5703125" style="63" customWidth="1"/>
    <col min="9477" max="9477" width="10" style="63" customWidth="1"/>
    <col min="9478" max="9478" width="13" style="63" bestFit="1" customWidth="1"/>
    <col min="9479" max="9479" width="7" style="63" bestFit="1" customWidth="1"/>
    <col min="9480" max="9480" width="62" style="63" bestFit="1" customWidth="1"/>
    <col min="9481" max="9481" width="13" style="63" bestFit="1" customWidth="1"/>
    <col min="9482" max="9482" width="32" style="63" bestFit="1" customWidth="1"/>
    <col min="9483" max="9483" width="13" style="63" bestFit="1" customWidth="1"/>
    <col min="9484" max="9484" width="26" style="63" bestFit="1" customWidth="1"/>
    <col min="9485" max="9727" width="9.140625" style="63"/>
    <col min="9728" max="9728" width="6" style="63" bestFit="1" customWidth="1"/>
    <col min="9729" max="9729" width="16" style="63" bestFit="1" customWidth="1"/>
    <col min="9730" max="9730" width="62" style="63" bestFit="1" customWidth="1"/>
    <col min="9731" max="9731" width="18" style="63" bestFit="1" customWidth="1"/>
    <col min="9732" max="9732" width="11.5703125" style="63" customWidth="1"/>
    <col min="9733" max="9733" width="10" style="63" customWidth="1"/>
    <col min="9734" max="9734" width="13" style="63" bestFit="1" customWidth="1"/>
    <col min="9735" max="9735" width="7" style="63" bestFit="1" customWidth="1"/>
    <col min="9736" max="9736" width="62" style="63" bestFit="1" customWidth="1"/>
    <col min="9737" max="9737" width="13" style="63" bestFit="1" customWidth="1"/>
    <col min="9738" max="9738" width="32" style="63" bestFit="1" customWidth="1"/>
    <col min="9739" max="9739" width="13" style="63" bestFit="1" customWidth="1"/>
    <col min="9740" max="9740" width="26" style="63" bestFit="1" customWidth="1"/>
    <col min="9741" max="9983" width="9.140625" style="63"/>
    <col min="9984" max="9984" width="6" style="63" bestFit="1" customWidth="1"/>
    <col min="9985" max="9985" width="16" style="63" bestFit="1" customWidth="1"/>
    <col min="9986" max="9986" width="62" style="63" bestFit="1" customWidth="1"/>
    <col min="9987" max="9987" width="18" style="63" bestFit="1" customWidth="1"/>
    <col min="9988" max="9988" width="11.5703125" style="63" customWidth="1"/>
    <col min="9989" max="9989" width="10" style="63" customWidth="1"/>
    <col min="9990" max="9990" width="13" style="63" bestFit="1" customWidth="1"/>
    <col min="9991" max="9991" width="7" style="63" bestFit="1" customWidth="1"/>
    <col min="9992" max="9992" width="62" style="63" bestFit="1" customWidth="1"/>
    <col min="9993" max="9993" width="13" style="63" bestFit="1" customWidth="1"/>
    <col min="9994" max="9994" width="32" style="63" bestFit="1" customWidth="1"/>
    <col min="9995" max="9995" width="13" style="63" bestFit="1" customWidth="1"/>
    <col min="9996" max="9996" width="26" style="63" bestFit="1" customWidth="1"/>
    <col min="9997" max="10239" width="9.140625" style="63"/>
    <col min="10240" max="10240" width="6" style="63" bestFit="1" customWidth="1"/>
    <col min="10241" max="10241" width="16" style="63" bestFit="1" customWidth="1"/>
    <col min="10242" max="10242" width="62" style="63" bestFit="1" customWidth="1"/>
    <col min="10243" max="10243" width="18" style="63" bestFit="1" customWidth="1"/>
    <col min="10244" max="10244" width="11.5703125" style="63" customWidth="1"/>
    <col min="10245" max="10245" width="10" style="63" customWidth="1"/>
    <col min="10246" max="10246" width="13" style="63" bestFit="1" customWidth="1"/>
    <col min="10247" max="10247" width="7" style="63" bestFit="1" customWidth="1"/>
    <col min="10248" max="10248" width="62" style="63" bestFit="1" customWidth="1"/>
    <col min="10249" max="10249" width="13" style="63" bestFit="1" customWidth="1"/>
    <col min="10250" max="10250" width="32" style="63" bestFit="1" customWidth="1"/>
    <col min="10251" max="10251" width="13" style="63" bestFit="1" customWidth="1"/>
    <col min="10252" max="10252" width="26" style="63" bestFit="1" customWidth="1"/>
    <col min="10253" max="10495" width="9.140625" style="63"/>
    <col min="10496" max="10496" width="6" style="63" bestFit="1" customWidth="1"/>
    <col min="10497" max="10497" width="16" style="63" bestFit="1" customWidth="1"/>
    <col min="10498" max="10498" width="62" style="63" bestFit="1" customWidth="1"/>
    <col min="10499" max="10499" width="18" style="63" bestFit="1" customWidth="1"/>
    <col min="10500" max="10500" width="11.5703125" style="63" customWidth="1"/>
    <col min="10501" max="10501" width="10" style="63" customWidth="1"/>
    <col min="10502" max="10502" width="13" style="63" bestFit="1" customWidth="1"/>
    <col min="10503" max="10503" width="7" style="63" bestFit="1" customWidth="1"/>
    <col min="10504" max="10504" width="62" style="63" bestFit="1" customWidth="1"/>
    <col min="10505" max="10505" width="13" style="63" bestFit="1" customWidth="1"/>
    <col min="10506" max="10506" width="32" style="63" bestFit="1" customWidth="1"/>
    <col min="10507" max="10507" width="13" style="63" bestFit="1" customWidth="1"/>
    <col min="10508" max="10508" width="26" style="63" bestFit="1" customWidth="1"/>
    <col min="10509" max="10751" width="9.140625" style="63"/>
    <col min="10752" max="10752" width="6" style="63" bestFit="1" customWidth="1"/>
    <col min="10753" max="10753" width="16" style="63" bestFit="1" customWidth="1"/>
    <col min="10754" max="10754" width="62" style="63" bestFit="1" customWidth="1"/>
    <col min="10755" max="10755" width="18" style="63" bestFit="1" customWidth="1"/>
    <col min="10756" max="10756" width="11.5703125" style="63" customWidth="1"/>
    <col min="10757" max="10757" width="10" style="63" customWidth="1"/>
    <col min="10758" max="10758" width="13" style="63" bestFit="1" customWidth="1"/>
    <col min="10759" max="10759" width="7" style="63" bestFit="1" customWidth="1"/>
    <col min="10760" max="10760" width="62" style="63" bestFit="1" customWidth="1"/>
    <col min="10761" max="10761" width="13" style="63" bestFit="1" customWidth="1"/>
    <col min="10762" max="10762" width="32" style="63" bestFit="1" customWidth="1"/>
    <col min="10763" max="10763" width="13" style="63" bestFit="1" customWidth="1"/>
    <col min="10764" max="10764" width="26" style="63" bestFit="1" customWidth="1"/>
    <col min="10765" max="11007" width="9.140625" style="63"/>
    <col min="11008" max="11008" width="6" style="63" bestFit="1" customWidth="1"/>
    <col min="11009" max="11009" width="16" style="63" bestFit="1" customWidth="1"/>
    <col min="11010" max="11010" width="62" style="63" bestFit="1" customWidth="1"/>
    <col min="11011" max="11011" width="18" style="63" bestFit="1" customWidth="1"/>
    <col min="11012" max="11012" width="11.5703125" style="63" customWidth="1"/>
    <col min="11013" max="11013" width="10" style="63" customWidth="1"/>
    <col min="11014" max="11014" width="13" style="63" bestFit="1" customWidth="1"/>
    <col min="11015" max="11015" width="7" style="63" bestFit="1" customWidth="1"/>
    <col min="11016" max="11016" width="62" style="63" bestFit="1" customWidth="1"/>
    <col min="11017" max="11017" width="13" style="63" bestFit="1" customWidth="1"/>
    <col min="11018" max="11018" width="32" style="63" bestFit="1" customWidth="1"/>
    <col min="11019" max="11019" width="13" style="63" bestFit="1" customWidth="1"/>
    <col min="11020" max="11020" width="26" style="63" bestFit="1" customWidth="1"/>
    <col min="11021" max="11263" width="9.140625" style="63"/>
    <col min="11264" max="11264" width="6" style="63" bestFit="1" customWidth="1"/>
    <col min="11265" max="11265" width="16" style="63" bestFit="1" customWidth="1"/>
    <col min="11266" max="11266" width="62" style="63" bestFit="1" customWidth="1"/>
    <col min="11267" max="11267" width="18" style="63" bestFit="1" customWidth="1"/>
    <col min="11268" max="11268" width="11.5703125" style="63" customWidth="1"/>
    <col min="11269" max="11269" width="10" style="63" customWidth="1"/>
    <col min="11270" max="11270" width="13" style="63" bestFit="1" customWidth="1"/>
    <col min="11271" max="11271" width="7" style="63" bestFit="1" customWidth="1"/>
    <col min="11272" max="11272" width="62" style="63" bestFit="1" customWidth="1"/>
    <col min="11273" max="11273" width="13" style="63" bestFit="1" customWidth="1"/>
    <col min="11274" max="11274" width="32" style="63" bestFit="1" customWidth="1"/>
    <col min="11275" max="11275" width="13" style="63" bestFit="1" customWidth="1"/>
    <col min="11276" max="11276" width="26" style="63" bestFit="1" customWidth="1"/>
    <col min="11277" max="11519" width="9.140625" style="63"/>
    <col min="11520" max="11520" width="6" style="63" bestFit="1" customWidth="1"/>
    <col min="11521" max="11521" width="16" style="63" bestFit="1" customWidth="1"/>
    <col min="11522" max="11522" width="62" style="63" bestFit="1" customWidth="1"/>
    <col min="11523" max="11523" width="18" style="63" bestFit="1" customWidth="1"/>
    <col min="11524" max="11524" width="11.5703125" style="63" customWidth="1"/>
    <col min="11525" max="11525" width="10" style="63" customWidth="1"/>
    <col min="11526" max="11526" width="13" style="63" bestFit="1" customWidth="1"/>
    <col min="11527" max="11527" width="7" style="63" bestFit="1" customWidth="1"/>
    <col min="11528" max="11528" width="62" style="63" bestFit="1" customWidth="1"/>
    <col min="11529" max="11529" width="13" style="63" bestFit="1" customWidth="1"/>
    <col min="11530" max="11530" width="32" style="63" bestFit="1" customWidth="1"/>
    <col min="11531" max="11531" width="13" style="63" bestFit="1" customWidth="1"/>
    <col min="11532" max="11532" width="26" style="63" bestFit="1" customWidth="1"/>
    <col min="11533" max="11775" width="9.140625" style="63"/>
    <col min="11776" max="11776" width="6" style="63" bestFit="1" customWidth="1"/>
    <col min="11777" max="11777" width="16" style="63" bestFit="1" customWidth="1"/>
    <col min="11778" max="11778" width="62" style="63" bestFit="1" customWidth="1"/>
    <col min="11779" max="11779" width="18" style="63" bestFit="1" customWidth="1"/>
    <col min="11780" max="11780" width="11.5703125" style="63" customWidth="1"/>
    <col min="11781" max="11781" width="10" style="63" customWidth="1"/>
    <col min="11782" max="11782" width="13" style="63" bestFit="1" customWidth="1"/>
    <col min="11783" max="11783" width="7" style="63" bestFit="1" customWidth="1"/>
    <col min="11784" max="11784" width="62" style="63" bestFit="1" customWidth="1"/>
    <col min="11785" max="11785" width="13" style="63" bestFit="1" customWidth="1"/>
    <col min="11786" max="11786" width="32" style="63" bestFit="1" customWidth="1"/>
    <col min="11787" max="11787" width="13" style="63" bestFit="1" customWidth="1"/>
    <col min="11788" max="11788" width="26" style="63" bestFit="1" customWidth="1"/>
    <col min="11789" max="12031" width="9.140625" style="63"/>
    <col min="12032" max="12032" width="6" style="63" bestFit="1" customWidth="1"/>
    <col min="12033" max="12033" width="16" style="63" bestFit="1" customWidth="1"/>
    <col min="12034" max="12034" width="62" style="63" bestFit="1" customWidth="1"/>
    <col min="12035" max="12035" width="18" style="63" bestFit="1" customWidth="1"/>
    <col min="12036" max="12036" width="11.5703125" style="63" customWidth="1"/>
    <col min="12037" max="12037" width="10" style="63" customWidth="1"/>
    <col min="12038" max="12038" width="13" style="63" bestFit="1" customWidth="1"/>
    <col min="12039" max="12039" width="7" style="63" bestFit="1" customWidth="1"/>
    <col min="12040" max="12040" width="62" style="63" bestFit="1" customWidth="1"/>
    <col min="12041" max="12041" width="13" style="63" bestFit="1" customWidth="1"/>
    <col min="12042" max="12042" width="32" style="63" bestFit="1" customWidth="1"/>
    <col min="12043" max="12043" width="13" style="63" bestFit="1" customWidth="1"/>
    <col min="12044" max="12044" width="26" style="63" bestFit="1" customWidth="1"/>
    <col min="12045" max="12287" width="9.140625" style="63"/>
    <col min="12288" max="12288" width="6" style="63" bestFit="1" customWidth="1"/>
    <col min="12289" max="12289" width="16" style="63" bestFit="1" customWidth="1"/>
    <col min="12290" max="12290" width="62" style="63" bestFit="1" customWidth="1"/>
    <col min="12291" max="12291" width="18" style="63" bestFit="1" customWidth="1"/>
    <col min="12292" max="12292" width="11.5703125" style="63" customWidth="1"/>
    <col min="12293" max="12293" width="10" style="63" customWidth="1"/>
    <col min="12294" max="12294" width="13" style="63" bestFit="1" customWidth="1"/>
    <col min="12295" max="12295" width="7" style="63" bestFit="1" customWidth="1"/>
    <col min="12296" max="12296" width="62" style="63" bestFit="1" customWidth="1"/>
    <col min="12297" max="12297" width="13" style="63" bestFit="1" customWidth="1"/>
    <col min="12298" max="12298" width="32" style="63" bestFit="1" customWidth="1"/>
    <col min="12299" max="12299" width="13" style="63" bestFit="1" customWidth="1"/>
    <col min="12300" max="12300" width="26" style="63" bestFit="1" customWidth="1"/>
    <col min="12301" max="12543" width="9.140625" style="63"/>
    <col min="12544" max="12544" width="6" style="63" bestFit="1" customWidth="1"/>
    <col min="12545" max="12545" width="16" style="63" bestFit="1" customWidth="1"/>
    <col min="12546" max="12546" width="62" style="63" bestFit="1" customWidth="1"/>
    <col min="12547" max="12547" width="18" style="63" bestFit="1" customWidth="1"/>
    <col min="12548" max="12548" width="11.5703125" style="63" customWidth="1"/>
    <col min="12549" max="12549" width="10" style="63" customWidth="1"/>
    <col min="12550" max="12550" width="13" style="63" bestFit="1" customWidth="1"/>
    <col min="12551" max="12551" width="7" style="63" bestFit="1" customWidth="1"/>
    <col min="12552" max="12552" width="62" style="63" bestFit="1" customWidth="1"/>
    <col min="12553" max="12553" width="13" style="63" bestFit="1" customWidth="1"/>
    <col min="12554" max="12554" width="32" style="63" bestFit="1" customWidth="1"/>
    <col min="12555" max="12555" width="13" style="63" bestFit="1" customWidth="1"/>
    <col min="12556" max="12556" width="26" style="63" bestFit="1" customWidth="1"/>
    <col min="12557" max="12799" width="9.140625" style="63"/>
    <col min="12800" max="12800" width="6" style="63" bestFit="1" customWidth="1"/>
    <col min="12801" max="12801" width="16" style="63" bestFit="1" customWidth="1"/>
    <col min="12802" max="12802" width="62" style="63" bestFit="1" customWidth="1"/>
    <col min="12803" max="12803" width="18" style="63" bestFit="1" customWidth="1"/>
    <col min="12804" max="12804" width="11.5703125" style="63" customWidth="1"/>
    <col min="12805" max="12805" width="10" style="63" customWidth="1"/>
    <col min="12806" max="12806" width="13" style="63" bestFit="1" customWidth="1"/>
    <col min="12807" max="12807" width="7" style="63" bestFit="1" customWidth="1"/>
    <col min="12808" max="12808" width="62" style="63" bestFit="1" customWidth="1"/>
    <col min="12809" max="12809" width="13" style="63" bestFit="1" customWidth="1"/>
    <col min="12810" max="12810" width="32" style="63" bestFit="1" customWidth="1"/>
    <col min="12811" max="12811" width="13" style="63" bestFit="1" customWidth="1"/>
    <col min="12812" max="12812" width="26" style="63" bestFit="1" customWidth="1"/>
    <col min="12813" max="13055" width="9.140625" style="63"/>
    <col min="13056" max="13056" width="6" style="63" bestFit="1" customWidth="1"/>
    <col min="13057" max="13057" width="16" style="63" bestFit="1" customWidth="1"/>
    <col min="13058" max="13058" width="62" style="63" bestFit="1" customWidth="1"/>
    <col min="13059" max="13059" width="18" style="63" bestFit="1" customWidth="1"/>
    <col min="13060" max="13060" width="11.5703125" style="63" customWidth="1"/>
    <col min="13061" max="13061" width="10" style="63" customWidth="1"/>
    <col min="13062" max="13062" width="13" style="63" bestFit="1" customWidth="1"/>
    <col min="13063" max="13063" width="7" style="63" bestFit="1" customWidth="1"/>
    <col min="13064" max="13064" width="62" style="63" bestFit="1" customWidth="1"/>
    <col min="13065" max="13065" width="13" style="63" bestFit="1" customWidth="1"/>
    <col min="13066" max="13066" width="32" style="63" bestFit="1" customWidth="1"/>
    <col min="13067" max="13067" width="13" style="63" bestFit="1" customWidth="1"/>
    <col min="13068" max="13068" width="26" style="63" bestFit="1" customWidth="1"/>
    <col min="13069" max="13311" width="9.140625" style="63"/>
    <col min="13312" max="13312" width="6" style="63" bestFit="1" customWidth="1"/>
    <col min="13313" max="13313" width="16" style="63" bestFit="1" customWidth="1"/>
    <col min="13314" max="13314" width="62" style="63" bestFit="1" customWidth="1"/>
    <col min="13315" max="13315" width="18" style="63" bestFit="1" customWidth="1"/>
    <col min="13316" max="13316" width="11.5703125" style="63" customWidth="1"/>
    <col min="13317" max="13317" width="10" style="63" customWidth="1"/>
    <col min="13318" max="13318" width="13" style="63" bestFit="1" customWidth="1"/>
    <col min="13319" max="13319" width="7" style="63" bestFit="1" customWidth="1"/>
    <col min="13320" max="13320" width="62" style="63" bestFit="1" customWidth="1"/>
    <col min="13321" max="13321" width="13" style="63" bestFit="1" customWidth="1"/>
    <col min="13322" max="13322" width="32" style="63" bestFit="1" customWidth="1"/>
    <col min="13323" max="13323" width="13" style="63" bestFit="1" customWidth="1"/>
    <col min="13324" max="13324" width="26" style="63" bestFit="1" customWidth="1"/>
    <col min="13325" max="13567" width="9.140625" style="63"/>
    <col min="13568" max="13568" width="6" style="63" bestFit="1" customWidth="1"/>
    <col min="13569" max="13569" width="16" style="63" bestFit="1" customWidth="1"/>
    <col min="13570" max="13570" width="62" style="63" bestFit="1" customWidth="1"/>
    <col min="13571" max="13571" width="18" style="63" bestFit="1" customWidth="1"/>
    <col min="13572" max="13572" width="11.5703125" style="63" customWidth="1"/>
    <col min="13573" max="13573" width="10" style="63" customWidth="1"/>
    <col min="13574" max="13574" width="13" style="63" bestFit="1" customWidth="1"/>
    <col min="13575" max="13575" width="7" style="63" bestFit="1" customWidth="1"/>
    <col min="13576" max="13576" width="62" style="63" bestFit="1" customWidth="1"/>
    <col min="13577" max="13577" width="13" style="63" bestFit="1" customWidth="1"/>
    <col min="13578" max="13578" width="32" style="63" bestFit="1" customWidth="1"/>
    <col min="13579" max="13579" width="13" style="63" bestFit="1" customWidth="1"/>
    <col min="13580" max="13580" width="26" style="63" bestFit="1" customWidth="1"/>
    <col min="13581" max="13823" width="9.140625" style="63"/>
    <col min="13824" max="13824" width="6" style="63" bestFit="1" customWidth="1"/>
    <col min="13825" max="13825" width="16" style="63" bestFit="1" customWidth="1"/>
    <col min="13826" max="13826" width="62" style="63" bestFit="1" customWidth="1"/>
    <col min="13827" max="13827" width="18" style="63" bestFit="1" customWidth="1"/>
    <col min="13828" max="13828" width="11.5703125" style="63" customWidth="1"/>
    <col min="13829" max="13829" width="10" style="63" customWidth="1"/>
    <col min="13830" max="13830" width="13" style="63" bestFit="1" customWidth="1"/>
    <col min="13831" max="13831" width="7" style="63" bestFit="1" customWidth="1"/>
    <col min="13832" max="13832" width="62" style="63" bestFit="1" customWidth="1"/>
    <col min="13833" max="13833" width="13" style="63" bestFit="1" customWidth="1"/>
    <col min="13834" max="13834" width="32" style="63" bestFit="1" customWidth="1"/>
    <col min="13835" max="13835" width="13" style="63" bestFit="1" customWidth="1"/>
    <col min="13836" max="13836" width="26" style="63" bestFit="1" customWidth="1"/>
    <col min="13837" max="14079" width="9.140625" style="63"/>
    <col min="14080" max="14080" width="6" style="63" bestFit="1" customWidth="1"/>
    <col min="14081" max="14081" width="16" style="63" bestFit="1" customWidth="1"/>
    <col min="14082" max="14082" width="62" style="63" bestFit="1" customWidth="1"/>
    <col min="14083" max="14083" width="18" style="63" bestFit="1" customWidth="1"/>
    <col min="14084" max="14084" width="11.5703125" style="63" customWidth="1"/>
    <col min="14085" max="14085" width="10" style="63" customWidth="1"/>
    <col min="14086" max="14086" width="13" style="63" bestFit="1" customWidth="1"/>
    <col min="14087" max="14087" width="7" style="63" bestFit="1" customWidth="1"/>
    <col min="14088" max="14088" width="62" style="63" bestFit="1" customWidth="1"/>
    <col min="14089" max="14089" width="13" style="63" bestFit="1" customWidth="1"/>
    <col min="14090" max="14090" width="32" style="63" bestFit="1" customWidth="1"/>
    <col min="14091" max="14091" width="13" style="63" bestFit="1" customWidth="1"/>
    <col min="14092" max="14092" width="26" style="63" bestFit="1" customWidth="1"/>
    <col min="14093" max="14335" width="9.140625" style="63"/>
    <col min="14336" max="14336" width="6" style="63" bestFit="1" customWidth="1"/>
    <col min="14337" max="14337" width="16" style="63" bestFit="1" customWidth="1"/>
    <col min="14338" max="14338" width="62" style="63" bestFit="1" customWidth="1"/>
    <col min="14339" max="14339" width="18" style="63" bestFit="1" customWidth="1"/>
    <col min="14340" max="14340" width="11.5703125" style="63" customWidth="1"/>
    <col min="14341" max="14341" width="10" style="63" customWidth="1"/>
    <col min="14342" max="14342" width="13" style="63" bestFit="1" customWidth="1"/>
    <col min="14343" max="14343" width="7" style="63" bestFit="1" customWidth="1"/>
    <col min="14344" max="14344" width="62" style="63" bestFit="1" customWidth="1"/>
    <col min="14345" max="14345" width="13" style="63" bestFit="1" customWidth="1"/>
    <col min="14346" max="14346" width="32" style="63" bestFit="1" customWidth="1"/>
    <col min="14347" max="14347" width="13" style="63" bestFit="1" customWidth="1"/>
    <col min="14348" max="14348" width="26" style="63" bestFit="1" customWidth="1"/>
    <col min="14349" max="14591" width="9.140625" style="63"/>
    <col min="14592" max="14592" width="6" style="63" bestFit="1" customWidth="1"/>
    <col min="14593" max="14593" width="16" style="63" bestFit="1" customWidth="1"/>
    <col min="14594" max="14594" width="62" style="63" bestFit="1" customWidth="1"/>
    <col min="14595" max="14595" width="18" style="63" bestFit="1" customWidth="1"/>
    <col min="14596" max="14596" width="11.5703125" style="63" customWidth="1"/>
    <col min="14597" max="14597" width="10" style="63" customWidth="1"/>
    <col min="14598" max="14598" width="13" style="63" bestFit="1" customWidth="1"/>
    <col min="14599" max="14599" width="7" style="63" bestFit="1" customWidth="1"/>
    <col min="14600" max="14600" width="62" style="63" bestFit="1" customWidth="1"/>
    <col min="14601" max="14601" width="13" style="63" bestFit="1" customWidth="1"/>
    <col min="14602" max="14602" width="32" style="63" bestFit="1" customWidth="1"/>
    <col min="14603" max="14603" width="13" style="63" bestFit="1" customWidth="1"/>
    <col min="14604" max="14604" width="26" style="63" bestFit="1" customWidth="1"/>
    <col min="14605" max="14847" width="9.140625" style="63"/>
    <col min="14848" max="14848" width="6" style="63" bestFit="1" customWidth="1"/>
    <col min="14849" max="14849" width="16" style="63" bestFit="1" customWidth="1"/>
    <col min="14850" max="14850" width="62" style="63" bestFit="1" customWidth="1"/>
    <col min="14851" max="14851" width="18" style="63" bestFit="1" customWidth="1"/>
    <col min="14852" max="14852" width="11.5703125" style="63" customWidth="1"/>
    <col min="14853" max="14853" width="10" style="63" customWidth="1"/>
    <col min="14854" max="14854" width="13" style="63" bestFit="1" customWidth="1"/>
    <col min="14855" max="14855" width="7" style="63" bestFit="1" customWidth="1"/>
    <col min="14856" max="14856" width="62" style="63" bestFit="1" customWidth="1"/>
    <col min="14857" max="14857" width="13" style="63" bestFit="1" customWidth="1"/>
    <col min="14858" max="14858" width="32" style="63" bestFit="1" customWidth="1"/>
    <col min="14859" max="14859" width="13" style="63" bestFit="1" customWidth="1"/>
    <col min="14860" max="14860" width="26" style="63" bestFit="1" customWidth="1"/>
    <col min="14861" max="15103" width="9.140625" style="63"/>
    <col min="15104" max="15104" width="6" style="63" bestFit="1" customWidth="1"/>
    <col min="15105" max="15105" width="16" style="63" bestFit="1" customWidth="1"/>
    <col min="15106" max="15106" width="62" style="63" bestFit="1" customWidth="1"/>
    <col min="15107" max="15107" width="18" style="63" bestFit="1" customWidth="1"/>
    <col min="15108" max="15108" width="11.5703125" style="63" customWidth="1"/>
    <col min="15109" max="15109" width="10" style="63" customWidth="1"/>
    <col min="15110" max="15110" width="13" style="63" bestFit="1" customWidth="1"/>
    <col min="15111" max="15111" width="7" style="63" bestFit="1" customWidth="1"/>
    <col min="15112" max="15112" width="62" style="63" bestFit="1" customWidth="1"/>
    <col min="15113" max="15113" width="13" style="63" bestFit="1" customWidth="1"/>
    <col min="15114" max="15114" width="32" style="63" bestFit="1" customWidth="1"/>
    <col min="15115" max="15115" width="13" style="63" bestFit="1" customWidth="1"/>
    <col min="15116" max="15116" width="26" style="63" bestFit="1" customWidth="1"/>
    <col min="15117" max="15359" width="9.140625" style="63"/>
    <col min="15360" max="15360" width="6" style="63" bestFit="1" customWidth="1"/>
    <col min="15361" max="15361" width="16" style="63" bestFit="1" customWidth="1"/>
    <col min="15362" max="15362" width="62" style="63" bestFit="1" customWidth="1"/>
    <col min="15363" max="15363" width="18" style="63" bestFit="1" customWidth="1"/>
    <col min="15364" max="15364" width="11.5703125" style="63" customWidth="1"/>
    <col min="15365" max="15365" width="10" style="63" customWidth="1"/>
    <col min="15366" max="15366" width="13" style="63" bestFit="1" customWidth="1"/>
    <col min="15367" max="15367" width="7" style="63" bestFit="1" customWidth="1"/>
    <col min="15368" max="15368" width="62" style="63" bestFit="1" customWidth="1"/>
    <col min="15369" max="15369" width="13" style="63" bestFit="1" customWidth="1"/>
    <col min="15370" max="15370" width="32" style="63" bestFit="1" customWidth="1"/>
    <col min="15371" max="15371" width="13" style="63" bestFit="1" customWidth="1"/>
    <col min="15372" max="15372" width="26" style="63" bestFit="1" customWidth="1"/>
    <col min="15373" max="15615" width="9.140625" style="63"/>
    <col min="15616" max="15616" width="6" style="63" bestFit="1" customWidth="1"/>
    <col min="15617" max="15617" width="16" style="63" bestFit="1" customWidth="1"/>
    <col min="15618" max="15618" width="62" style="63" bestFit="1" customWidth="1"/>
    <col min="15619" max="15619" width="18" style="63" bestFit="1" customWidth="1"/>
    <col min="15620" max="15620" width="11.5703125" style="63" customWidth="1"/>
    <col min="15621" max="15621" width="10" style="63" customWidth="1"/>
    <col min="15622" max="15622" width="13" style="63" bestFit="1" customWidth="1"/>
    <col min="15623" max="15623" width="7" style="63" bestFit="1" customWidth="1"/>
    <col min="15624" max="15624" width="62" style="63" bestFit="1" customWidth="1"/>
    <col min="15625" max="15625" width="13" style="63" bestFit="1" customWidth="1"/>
    <col min="15626" max="15626" width="32" style="63" bestFit="1" customWidth="1"/>
    <col min="15627" max="15627" width="13" style="63" bestFit="1" customWidth="1"/>
    <col min="15628" max="15628" width="26" style="63" bestFit="1" customWidth="1"/>
    <col min="15629" max="15871" width="9.140625" style="63"/>
    <col min="15872" max="15872" width="6" style="63" bestFit="1" customWidth="1"/>
    <col min="15873" max="15873" width="16" style="63" bestFit="1" customWidth="1"/>
    <col min="15874" max="15874" width="62" style="63" bestFit="1" customWidth="1"/>
    <col min="15875" max="15875" width="18" style="63" bestFit="1" customWidth="1"/>
    <col min="15876" max="15876" width="11.5703125" style="63" customWidth="1"/>
    <col min="15877" max="15877" width="10" style="63" customWidth="1"/>
    <col min="15878" max="15878" width="13" style="63" bestFit="1" customWidth="1"/>
    <col min="15879" max="15879" width="7" style="63" bestFit="1" customWidth="1"/>
    <col min="15880" max="15880" width="62" style="63" bestFit="1" customWidth="1"/>
    <col min="15881" max="15881" width="13" style="63" bestFit="1" customWidth="1"/>
    <col min="15882" max="15882" width="32" style="63" bestFit="1" customWidth="1"/>
    <col min="15883" max="15883" width="13" style="63" bestFit="1" customWidth="1"/>
    <col min="15884" max="15884" width="26" style="63" bestFit="1" customWidth="1"/>
    <col min="15885" max="16127" width="9.140625" style="63"/>
    <col min="16128" max="16128" width="6" style="63" bestFit="1" customWidth="1"/>
    <col min="16129" max="16129" width="16" style="63" bestFit="1" customWidth="1"/>
    <col min="16130" max="16130" width="62" style="63" bestFit="1" customWidth="1"/>
    <col min="16131" max="16131" width="18" style="63" bestFit="1" customWidth="1"/>
    <col min="16132" max="16132" width="11.5703125" style="63" customWidth="1"/>
    <col min="16133" max="16133" width="10" style="63" customWidth="1"/>
    <col min="16134" max="16134" width="13" style="63" bestFit="1" customWidth="1"/>
    <col min="16135" max="16135" width="7" style="63" bestFit="1" customWidth="1"/>
    <col min="16136" max="16136" width="62" style="63" bestFit="1" customWidth="1"/>
    <col min="16137" max="16137" width="13" style="63" bestFit="1" customWidth="1"/>
    <col min="16138" max="16138" width="32" style="63" bestFit="1" customWidth="1"/>
    <col min="16139" max="16139" width="13" style="63" bestFit="1" customWidth="1"/>
    <col min="16140" max="16140" width="26" style="63" bestFit="1" customWidth="1"/>
    <col min="16141" max="16384" width="9.140625" style="63"/>
  </cols>
  <sheetData>
    <row r="1" spans="1:9" x14ac:dyDescent="0.25">
      <c r="A1" s="65" t="s">
        <v>115</v>
      </c>
      <c r="B1" s="65" t="s">
        <v>5</v>
      </c>
      <c r="C1" s="65" t="s">
        <v>116</v>
      </c>
      <c r="D1" s="65" t="s">
        <v>120</v>
      </c>
      <c r="E1" s="65" t="s">
        <v>121</v>
      </c>
      <c r="F1" s="65" t="s">
        <v>122</v>
      </c>
      <c r="G1" s="65" t="s">
        <v>117</v>
      </c>
      <c r="H1" s="68" t="s">
        <v>118</v>
      </c>
      <c r="I1" s="68" t="s">
        <v>119</v>
      </c>
    </row>
    <row r="2" spans="1:9" outlineLevel="2" x14ac:dyDescent="0.25">
      <c r="A2" s="63" t="s">
        <v>132</v>
      </c>
      <c r="B2" s="63" t="s">
        <v>74</v>
      </c>
      <c r="C2" s="66" t="s">
        <v>127</v>
      </c>
      <c r="D2" s="63" t="s">
        <v>75</v>
      </c>
      <c r="E2" s="63" t="s">
        <v>76</v>
      </c>
      <c r="F2" s="63" t="s">
        <v>133</v>
      </c>
      <c r="G2" s="64">
        <v>42072</v>
      </c>
      <c r="H2" s="69">
        <v>0</v>
      </c>
      <c r="I2" s="69">
        <v>530000</v>
      </c>
    </row>
    <row r="3" spans="1:9" outlineLevel="2" x14ac:dyDescent="0.25">
      <c r="A3" s="63" t="s">
        <v>126</v>
      </c>
      <c r="B3" s="63" t="s">
        <v>73</v>
      </c>
      <c r="C3" s="66" t="s">
        <v>127</v>
      </c>
      <c r="D3" s="63" t="s">
        <v>51</v>
      </c>
      <c r="E3" s="63" t="s">
        <v>52</v>
      </c>
      <c r="F3" s="63" t="s">
        <v>128</v>
      </c>
      <c r="G3" s="64">
        <v>42019</v>
      </c>
      <c r="H3" s="69">
        <v>0</v>
      </c>
      <c r="I3" s="69">
        <v>301136</v>
      </c>
    </row>
    <row r="4" spans="1:9" outlineLevel="2" x14ac:dyDescent="0.25">
      <c r="A4" s="63" t="s">
        <v>129</v>
      </c>
      <c r="B4" s="63" t="s">
        <v>58</v>
      </c>
      <c r="C4" s="66" t="s">
        <v>127</v>
      </c>
      <c r="D4" s="63" t="s">
        <v>59</v>
      </c>
      <c r="E4" s="63" t="s">
        <v>60</v>
      </c>
      <c r="F4" s="63" t="s">
        <v>130</v>
      </c>
      <c r="G4" s="64">
        <v>42019</v>
      </c>
      <c r="H4" s="69">
        <v>0</v>
      </c>
      <c r="I4" s="69">
        <v>221757.28</v>
      </c>
    </row>
    <row r="5" spans="1:9" outlineLevel="2" x14ac:dyDescent="0.25">
      <c r="A5" s="63" t="s">
        <v>175</v>
      </c>
      <c r="B5" s="63" t="s">
        <v>77</v>
      </c>
      <c r="C5" s="66" t="s">
        <v>127</v>
      </c>
      <c r="D5" s="63" t="s">
        <v>78</v>
      </c>
      <c r="E5" s="63" t="s">
        <v>79</v>
      </c>
      <c r="F5" s="63" t="s">
        <v>176</v>
      </c>
      <c r="G5" s="64">
        <v>42311</v>
      </c>
      <c r="H5" s="69">
        <v>0</v>
      </c>
      <c r="I5" s="69">
        <v>1639850.53</v>
      </c>
    </row>
    <row r="6" spans="1:9" outlineLevel="2" x14ac:dyDescent="0.25">
      <c r="A6" s="63" t="s">
        <v>145</v>
      </c>
      <c r="B6" s="63" t="s">
        <v>64</v>
      </c>
      <c r="C6" s="66" t="s">
        <v>127</v>
      </c>
      <c r="D6" s="63" t="s">
        <v>65</v>
      </c>
      <c r="E6" s="63" t="s">
        <v>66</v>
      </c>
      <c r="F6" s="63" t="s">
        <v>146</v>
      </c>
      <c r="G6" s="64">
        <v>42167</v>
      </c>
      <c r="H6" s="69">
        <v>0</v>
      </c>
      <c r="I6" s="69">
        <v>250000</v>
      </c>
    </row>
    <row r="7" spans="1:9" outlineLevel="2" x14ac:dyDescent="0.25">
      <c r="A7" s="63" t="s">
        <v>147</v>
      </c>
      <c r="B7" s="63" t="s">
        <v>61</v>
      </c>
      <c r="C7" s="66" t="s">
        <v>127</v>
      </c>
      <c r="D7" s="63" t="s">
        <v>62</v>
      </c>
      <c r="E7" s="63" t="s">
        <v>63</v>
      </c>
      <c r="F7" s="63" t="s">
        <v>148</v>
      </c>
      <c r="G7" s="64">
        <v>42167</v>
      </c>
      <c r="H7" s="69">
        <v>0</v>
      </c>
      <c r="I7" s="69">
        <v>225000</v>
      </c>
    </row>
    <row r="8" spans="1:9" outlineLevel="2" x14ac:dyDescent="0.25">
      <c r="A8" s="63" t="s">
        <v>136</v>
      </c>
      <c r="B8" s="63" t="s">
        <v>70</v>
      </c>
      <c r="C8" s="66" t="s">
        <v>127</v>
      </c>
      <c r="D8" s="63" t="s">
        <v>71</v>
      </c>
      <c r="E8" s="63" t="s">
        <v>72</v>
      </c>
      <c r="F8" s="63" t="s">
        <v>137</v>
      </c>
      <c r="G8" s="64">
        <v>42095</v>
      </c>
      <c r="H8" s="69">
        <v>0</v>
      </c>
      <c r="I8" s="69">
        <v>300000</v>
      </c>
    </row>
    <row r="9" spans="1:9" outlineLevel="2" x14ac:dyDescent="0.25">
      <c r="A9" s="63" t="s">
        <v>143</v>
      </c>
      <c r="B9" s="63" t="s">
        <v>54</v>
      </c>
      <c r="C9" s="66" t="s">
        <v>127</v>
      </c>
      <c r="D9" s="63" t="s">
        <v>55</v>
      </c>
      <c r="E9" s="63" t="s">
        <v>56</v>
      </c>
      <c r="F9" s="63" t="s">
        <v>144</v>
      </c>
      <c r="G9" s="64">
        <v>42146</v>
      </c>
      <c r="H9" s="69">
        <v>0</v>
      </c>
      <c r="I9" s="69">
        <v>200000</v>
      </c>
    </row>
    <row r="10" spans="1:9" outlineLevel="2" x14ac:dyDescent="0.25">
      <c r="A10" s="63" t="s">
        <v>134</v>
      </c>
      <c r="B10" s="63" t="s">
        <v>67</v>
      </c>
      <c r="C10" s="66" t="s">
        <v>127</v>
      </c>
      <c r="D10" s="63" t="s">
        <v>68</v>
      </c>
      <c r="E10" s="63" t="s">
        <v>69</v>
      </c>
      <c r="F10" s="63" t="s">
        <v>135</v>
      </c>
      <c r="G10" s="64">
        <v>42094</v>
      </c>
      <c r="H10" s="69">
        <v>0</v>
      </c>
      <c r="I10" s="69">
        <v>300000</v>
      </c>
    </row>
    <row r="11" spans="1:9" outlineLevel="2" x14ac:dyDescent="0.25">
      <c r="A11" s="63" t="s">
        <v>177</v>
      </c>
      <c r="B11" s="63" t="s">
        <v>50</v>
      </c>
      <c r="C11" s="66" t="s">
        <v>127</v>
      </c>
      <c r="D11" s="63" t="s">
        <v>51</v>
      </c>
      <c r="E11" s="63" t="s">
        <v>52</v>
      </c>
      <c r="F11" s="63" t="s">
        <v>128</v>
      </c>
      <c r="G11" s="64">
        <v>42333</v>
      </c>
      <c r="H11" s="69">
        <v>0</v>
      </c>
      <c r="I11" s="69">
        <v>84192</v>
      </c>
    </row>
    <row r="12" spans="1:9" outlineLevel="1" x14ac:dyDescent="0.25">
      <c r="C12" s="67" t="s">
        <v>188</v>
      </c>
      <c r="D12" s="71"/>
      <c r="E12" s="71"/>
      <c r="F12" s="71"/>
      <c r="G12" s="72"/>
      <c r="H12" s="73">
        <f>SUBTOTAL(9,H2:H11)</f>
        <v>0</v>
      </c>
      <c r="I12" s="73">
        <f>SUBTOTAL(9,I2:I11)</f>
        <v>4051935.81</v>
      </c>
    </row>
    <row r="13" spans="1:9" outlineLevel="2" x14ac:dyDescent="0.25">
      <c r="A13" s="63" t="s">
        <v>131</v>
      </c>
      <c r="B13" s="63" t="s">
        <v>105</v>
      </c>
      <c r="C13" s="66" t="s">
        <v>124</v>
      </c>
      <c r="D13" s="63" t="s">
        <v>106</v>
      </c>
      <c r="E13" s="63" t="s">
        <v>107</v>
      </c>
      <c r="F13" s="63" t="s">
        <v>125</v>
      </c>
      <c r="G13" s="64">
        <v>42072</v>
      </c>
      <c r="H13" s="69">
        <v>0</v>
      </c>
      <c r="I13" s="69">
        <v>160000</v>
      </c>
    </row>
    <row r="14" spans="1:9" outlineLevel="2" x14ac:dyDescent="0.25">
      <c r="A14" s="63" t="s">
        <v>123</v>
      </c>
      <c r="B14" s="63" t="s">
        <v>99</v>
      </c>
      <c r="C14" s="66" t="s">
        <v>124</v>
      </c>
      <c r="D14" s="63" t="s">
        <v>100</v>
      </c>
      <c r="E14" s="63" t="s">
        <v>101</v>
      </c>
      <c r="F14" s="63" t="s">
        <v>125</v>
      </c>
      <c r="G14" s="64">
        <v>42019</v>
      </c>
      <c r="H14" s="69">
        <v>0</v>
      </c>
      <c r="I14" s="69">
        <v>81470</v>
      </c>
    </row>
    <row r="15" spans="1:9" outlineLevel="2" x14ac:dyDescent="0.25">
      <c r="A15" s="63" t="s">
        <v>149</v>
      </c>
      <c r="B15" s="63" t="s">
        <v>102</v>
      </c>
      <c r="C15" s="66" t="s">
        <v>124</v>
      </c>
      <c r="D15" s="63" t="s">
        <v>103</v>
      </c>
      <c r="E15" s="63" t="s">
        <v>104</v>
      </c>
      <c r="F15" s="63" t="s">
        <v>150</v>
      </c>
      <c r="G15" s="64">
        <v>42178</v>
      </c>
      <c r="H15" s="69">
        <v>30000</v>
      </c>
      <c r="I15" s="69">
        <v>100000</v>
      </c>
    </row>
    <row r="16" spans="1:9" outlineLevel="2" x14ac:dyDescent="0.25">
      <c r="A16" s="63" t="s">
        <v>155</v>
      </c>
      <c r="B16" s="63" t="s">
        <v>90</v>
      </c>
      <c r="C16" s="66" t="s">
        <v>124</v>
      </c>
      <c r="D16" s="63" t="s">
        <v>91</v>
      </c>
      <c r="E16" s="63" t="s">
        <v>92</v>
      </c>
      <c r="F16" s="63" t="s">
        <v>156</v>
      </c>
      <c r="G16" s="64">
        <v>42206</v>
      </c>
      <c r="H16" s="69">
        <v>0</v>
      </c>
      <c r="I16" s="69">
        <v>25000</v>
      </c>
    </row>
    <row r="17" spans="1:9" outlineLevel="2" x14ac:dyDescent="0.25">
      <c r="A17" s="63" t="s">
        <v>178</v>
      </c>
      <c r="B17" s="63" t="s">
        <v>108</v>
      </c>
      <c r="C17" s="66" t="s">
        <v>124</v>
      </c>
      <c r="D17" s="63" t="s">
        <v>82</v>
      </c>
      <c r="E17" s="63" t="s">
        <v>83</v>
      </c>
      <c r="F17" s="63" t="s">
        <v>158</v>
      </c>
      <c r="G17" s="64">
        <v>42335</v>
      </c>
      <c r="H17" s="69">
        <v>0</v>
      </c>
      <c r="I17" s="69">
        <v>174632.5</v>
      </c>
    </row>
    <row r="18" spans="1:9" outlineLevel="2" x14ac:dyDescent="0.25">
      <c r="A18" s="63" t="s">
        <v>141</v>
      </c>
      <c r="B18" s="63" t="s">
        <v>96</v>
      </c>
      <c r="C18" s="66" t="s">
        <v>124</v>
      </c>
      <c r="D18" s="63" t="s">
        <v>97</v>
      </c>
      <c r="E18" s="63" t="s">
        <v>98</v>
      </c>
      <c r="F18" s="63" t="s">
        <v>142</v>
      </c>
      <c r="G18" s="64">
        <v>42143</v>
      </c>
      <c r="H18" s="69">
        <v>0</v>
      </c>
      <c r="I18" s="69">
        <v>65258.7</v>
      </c>
    </row>
    <row r="19" spans="1:9" outlineLevel="2" x14ac:dyDescent="0.25">
      <c r="A19" s="63" t="s">
        <v>153</v>
      </c>
      <c r="B19" s="63" t="s">
        <v>93</v>
      </c>
      <c r="C19" s="66" t="s">
        <v>124</v>
      </c>
      <c r="D19" s="63" t="s">
        <v>94</v>
      </c>
      <c r="E19" s="63" t="s">
        <v>95</v>
      </c>
      <c r="F19" s="63" t="s">
        <v>154</v>
      </c>
      <c r="G19" s="64">
        <v>42205</v>
      </c>
      <c r="H19" s="69">
        <v>0</v>
      </c>
      <c r="I19" s="69">
        <v>46000</v>
      </c>
    </row>
    <row r="20" spans="1:9" outlineLevel="2" x14ac:dyDescent="0.25">
      <c r="A20" s="63" t="s">
        <v>157</v>
      </c>
      <c r="B20" s="63" t="s">
        <v>81</v>
      </c>
      <c r="C20" s="66" t="s">
        <v>124</v>
      </c>
      <c r="D20" s="63" t="s">
        <v>82</v>
      </c>
      <c r="E20" s="63" t="s">
        <v>83</v>
      </c>
      <c r="F20" s="63" t="s">
        <v>158</v>
      </c>
      <c r="G20" s="64">
        <v>42212</v>
      </c>
      <c r="H20" s="69">
        <v>0</v>
      </c>
      <c r="I20" s="69">
        <v>18000</v>
      </c>
    </row>
    <row r="21" spans="1:9" outlineLevel="2" x14ac:dyDescent="0.25">
      <c r="A21" s="63" t="s">
        <v>159</v>
      </c>
      <c r="B21" s="63" t="s">
        <v>84</v>
      </c>
      <c r="C21" s="66" t="s">
        <v>124</v>
      </c>
      <c r="D21" s="63" t="s">
        <v>85</v>
      </c>
      <c r="E21" s="63" t="s">
        <v>86</v>
      </c>
      <c r="F21" s="63" t="s">
        <v>160</v>
      </c>
      <c r="G21" s="64">
        <v>42249</v>
      </c>
      <c r="H21" s="69">
        <v>0</v>
      </c>
      <c r="I21" s="69">
        <v>24150</v>
      </c>
    </row>
    <row r="22" spans="1:9" outlineLevel="2" x14ac:dyDescent="0.25">
      <c r="A22" s="63" t="s">
        <v>151</v>
      </c>
      <c r="B22" s="63" t="s">
        <v>87</v>
      </c>
      <c r="C22" s="66" t="s">
        <v>124</v>
      </c>
      <c r="D22" s="63" t="s">
        <v>88</v>
      </c>
      <c r="E22" s="63" t="s">
        <v>89</v>
      </c>
      <c r="F22" s="63" t="s">
        <v>152</v>
      </c>
      <c r="G22" s="64">
        <v>42195</v>
      </c>
      <c r="H22" s="69">
        <v>0</v>
      </c>
      <c r="I22" s="69">
        <v>24594</v>
      </c>
    </row>
    <row r="23" spans="1:9" outlineLevel="1" x14ac:dyDescent="0.25">
      <c r="C23" s="67" t="s">
        <v>189</v>
      </c>
      <c r="D23" s="71"/>
      <c r="E23" s="71"/>
      <c r="F23" s="71"/>
      <c r="G23" s="72"/>
      <c r="H23" s="73">
        <f>SUBTOTAL(9,H13:H22)</f>
        <v>30000</v>
      </c>
      <c r="I23" s="73">
        <f>SUBTOTAL(9,I13:I22)</f>
        <v>719105.2</v>
      </c>
    </row>
    <row r="24" spans="1:9" outlineLevel="2" x14ac:dyDescent="0.25">
      <c r="A24" s="63" t="s">
        <v>173</v>
      </c>
      <c r="B24" s="63" t="s">
        <v>45</v>
      </c>
      <c r="C24" s="66" t="s">
        <v>138</v>
      </c>
      <c r="D24" s="63" t="s">
        <v>46</v>
      </c>
      <c r="E24" s="63" t="s">
        <v>47</v>
      </c>
      <c r="F24" s="63" t="s">
        <v>174</v>
      </c>
      <c r="G24" s="64">
        <v>42305</v>
      </c>
      <c r="H24" s="69">
        <v>0</v>
      </c>
      <c r="I24" s="69">
        <v>160284</v>
      </c>
    </row>
    <row r="25" spans="1:9" outlineLevel="2" x14ac:dyDescent="0.25">
      <c r="A25" s="63" t="s">
        <v>186</v>
      </c>
      <c r="B25" s="63" t="s">
        <v>31</v>
      </c>
      <c r="C25" s="66" t="s">
        <v>138</v>
      </c>
      <c r="D25" s="63" t="s">
        <v>32</v>
      </c>
      <c r="E25" s="63" t="s">
        <v>33</v>
      </c>
      <c r="F25" s="63" t="s">
        <v>187</v>
      </c>
      <c r="G25" s="64">
        <v>42366</v>
      </c>
      <c r="H25" s="69">
        <v>0</v>
      </c>
      <c r="I25" s="69">
        <v>67690</v>
      </c>
    </row>
    <row r="26" spans="1:9" outlineLevel="2" x14ac:dyDescent="0.25">
      <c r="A26" s="63" t="s">
        <v>179</v>
      </c>
      <c r="B26" s="63" t="s">
        <v>40</v>
      </c>
      <c r="C26" s="66" t="s">
        <v>138</v>
      </c>
      <c r="D26" s="63" t="s">
        <v>41</v>
      </c>
      <c r="E26" s="63" t="s">
        <v>42</v>
      </c>
      <c r="F26" s="63" t="s">
        <v>180</v>
      </c>
      <c r="G26" s="64">
        <v>42359</v>
      </c>
      <c r="H26" s="69">
        <v>0</v>
      </c>
      <c r="I26" s="69">
        <v>94956.24</v>
      </c>
    </row>
    <row r="27" spans="1:9" outlineLevel="2" x14ac:dyDescent="0.25">
      <c r="A27" s="63" t="s">
        <v>181</v>
      </c>
      <c r="B27" s="63" t="s">
        <v>19</v>
      </c>
      <c r="C27" s="66" t="s">
        <v>138</v>
      </c>
      <c r="D27" s="63" t="s">
        <v>20</v>
      </c>
      <c r="E27" s="63" t="s">
        <v>21</v>
      </c>
      <c r="F27" s="63" t="s">
        <v>182</v>
      </c>
      <c r="G27" s="64">
        <v>42361</v>
      </c>
      <c r="H27" s="69">
        <v>0</v>
      </c>
      <c r="I27" s="69">
        <v>44590</v>
      </c>
    </row>
    <row r="28" spans="1:9" outlineLevel="2" x14ac:dyDescent="0.25">
      <c r="A28" s="63" t="s">
        <v>183</v>
      </c>
      <c r="B28" s="63" t="s">
        <v>34</v>
      </c>
      <c r="C28" s="66" t="s">
        <v>138</v>
      </c>
      <c r="D28" s="63" t="s">
        <v>14</v>
      </c>
      <c r="E28" s="63" t="s">
        <v>15</v>
      </c>
      <c r="F28" s="63" t="s">
        <v>162</v>
      </c>
      <c r="G28" s="64">
        <v>42361</v>
      </c>
      <c r="H28" s="69">
        <v>0</v>
      </c>
      <c r="I28" s="69">
        <v>77742</v>
      </c>
    </row>
    <row r="29" spans="1:9" outlineLevel="2" x14ac:dyDescent="0.25">
      <c r="A29" s="63" t="s">
        <v>184</v>
      </c>
      <c r="B29" s="63" t="s">
        <v>35</v>
      </c>
      <c r="C29" s="66" t="s">
        <v>138</v>
      </c>
      <c r="D29" s="63" t="s">
        <v>23</v>
      </c>
      <c r="E29" s="63" t="s">
        <v>24</v>
      </c>
      <c r="F29" s="63" t="s">
        <v>166</v>
      </c>
      <c r="G29" s="64">
        <v>42361</v>
      </c>
      <c r="H29" s="69">
        <v>0</v>
      </c>
      <c r="I29" s="69">
        <v>84805.97</v>
      </c>
    </row>
    <row r="30" spans="1:9" outlineLevel="2" x14ac:dyDescent="0.25">
      <c r="A30" s="63" t="s">
        <v>185</v>
      </c>
      <c r="B30" s="63" t="s">
        <v>28</v>
      </c>
      <c r="C30" s="66" t="s">
        <v>138</v>
      </c>
      <c r="D30" s="63" t="s">
        <v>29</v>
      </c>
      <c r="E30" s="63" t="s">
        <v>30</v>
      </c>
      <c r="F30" s="63" t="s">
        <v>170</v>
      </c>
      <c r="G30" s="64">
        <v>42361</v>
      </c>
      <c r="H30" s="69">
        <v>0</v>
      </c>
      <c r="I30" s="69">
        <v>57891.17</v>
      </c>
    </row>
    <row r="31" spans="1:9" outlineLevel="2" x14ac:dyDescent="0.25">
      <c r="A31" s="63" t="s">
        <v>139</v>
      </c>
      <c r="B31" s="63" t="s">
        <v>37</v>
      </c>
      <c r="C31" s="66" t="s">
        <v>138</v>
      </c>
      <c r="D31" s="63" t="s">
        <v>38</v>
      </c>
      <c r="E31" s="63" t="s">
        <v>39</v>
      </c>
      <c r="F31" s="63" t="s">
        <v>140</v>
      </c>
      <c r="G31" s="64">
        <v>42097</v>
      </c>
      <c r="H31" s="69">
        <v>0</v>
      </c>
      <c r="I31" s="69">
        <v>90250</v>
      </c>
    </row>
    <row r="32" spans="1:9" outlineLevel="2" x14ac:dyDescent="0.25">
      <c r="A32" s="63" t="s">
        <v>169</v>
      </c>
      <c r="B32" s="63" t="s">
        <v>43</v>
      </c>
      <c r="C32" s="66" t="s">
        <v>138</v>
      </c>
      <c r="D32" s="63" t="s">
        <v>44</v>
      </c>
      <c r="E32" s="63" t="s">
        <v>30</v>
      </c>
      <c r="F32" s="63" t="s">
        <v>170</v>
      </c>
      <c r="G32" s="64">
        <v>42252</v>
      </c>
      <c r="H32" s="69">
        <v>0</v>
      </c>
      <c r="I32" s="69">
        <v>99385</v>
      </c>
    </row>
    <row r="33" spans="1:9" outlineLevel="2" x14ac:dyDescent="0.25">
      <c r="A33" s="63" t="s">
        <v>161</v>
      </c>
      <c r="B33" s="63" t="s">
        <v>13</v>
      </c>
      <c r="C33" s="66" t="s">
        <v>138</v>
      </c>
      <c r="D33" s="63" t="s">
        <v>14</v>
      </c>
      <c r="E33" s="63" t="s">
        <v>15</v>
      </c>
      <c r="F33" s="63" t="s">
        <v>162</v>
      </c>
      <c r="G33" s="64">
        <v>42250</v>
      </c>
      <c r="H33" s="69">
        <v>0</v>
      </c>
      <c r="I33" s="69">
        <v>29938</v>
      </c>
    </row>
    <row r="34" spans="1:9" outlineLevel="2" x14ac:dyDescent="0.25">
      <c r="A34" s="63" t="s">
        <v>165</v>
      </c>
      <c r="B34" s="63" t="s">
        <v>22</v>
      </c>
      <c r="C34" s="66" t="s">
        <v>138</v>
      </c>
      <c r="D34" s="63" t="s">
        <v>23</v>
      </c>
      <c r="E34" s="63" t="s">
        <v>24</v>
      </c>
      <c r="F34" s="63" t="s">
        <v>166</v>
      </c>
      <c r="G34" s="64">
        <v>42251</v>
      </c>
      <c r="H34" s="69">
        <v>0</v>
      </c>
      <c r="I34" s="69">
        <v>45267.4</v>
      </c>
    </row>
    <row r="35" spans="1:9" outlineLevel="2" x14ac:dyDescent="0.25">
      <c r="A35" s="63" t="s">
        <v>163</v>
      </c>
      <c r="B35" s="63" t="s">
        <v>25</v>
      </c>
      <c r="C35" s="66" t="s">
        <v>138</v>
      </c>
      <c r="D35" s="63" t="s">
        <v>26</v>
      </c>
      <c r="E35" s="63" t="s">
        <v>27</v>
      </c>
      <c r="F35" s="63" t="s">
        <v>164</v>
      </c>
      <c r="G35" s="64">
        <v>42250</v>
      </c>
      <c r="H35" s="69">
        <v>0</v>
      </c>
      <c r="I35" s="69">
        <v>47798.53</v>
      </c>
    </row>
    <row r="36" spans="1:9" outlineLevel="2" x14ac:dyDescent="0.25">
      <c r="A36" s="63" t="s">
        <v>171</v>
      </c>
      <c r="B36" s="63" t="s">
        <v>16</v>
      </c>
      <c r="C36" s="66" t="s">
        <v>138</v>
      </c>
      <c r="D36" s="63" t="s">
        <v>17</v>
      </c>
      <c r="E36" s="63" t="s">
        <v>18</v>
      </c>
      <c r="F36" s="63" t="s">
        <v>172</v>
      </c>
      <c r="G36" s="64">
        <v>42254</v>
      </c>
      <c r="H36" s="69">
        <v>0</v>
      </c>
      <c r="I36" s="69">
        <v>34063.22</v>
      </c>
    </row>
    <row r="37" spans="1:9" outlineLevel="2" x14ac:dyDescent="0.25">
      <c r="A37" s="63" t="s">
        <v>167</v>
      </c>
      <c r="B37" s="63" t="s">
        <v>10</v>
      </c>
      <c r="C37" s="66" t="s">
        <v>138</v>
      </c>
      <c r="D37" s="63" t="s">
        <v>11</v>
      </c>
      <c r="E37" s="63" t="s">
        <v>12</v>
      </c>
      <c r="F37" s="63" t="s">
        <v>168</v>
      </c>
      <c r="G37" s="64">
        <v>42251</v>
      </c>
      <c r="H37" s="69">
        <v>0</v>
      </c>
      <c r="I37" s="69">
        <v>21763.200000000001</v>
      </c>
    </row>
    <row r="38" spans="1:9" outlineLevel="1" x14ac:dyDescent="0.25">
      <c r="C38" s="67" t="s">
        <v>190</v>
      </c>
      <c r="D38" s="71"/>
      <c r="E38" s="71"/>
      <c r="F38" s="71"/>
      <c r="G38" s="72"/>
      <c r="H38" s="73">
        <f>SUBTOTAL(9,H24:H37)</f>
        <v>0</v>
      </c>
      <c r="I38" s="73">
        <f>SUBTOTAL(9,I24:I37)</f>
        <v>956424.73</v>
      </c>
    </row>
    <row r="39" spans="1:9" x14ac:dyDescent="0.25">
      <c r="C39" s="67" t="s">
        <v>191</v>
      </c>
      <c r="D39" s="71"/>
      <c r="E39" s="71"/>
      <c r="F39" s="71"/>
      <c r="G39" s="72"/>
      <c r="H39" s="73">
        <f>SUBTOTAL(9,H2:H37)</f>
        <v>30000</v>
      </c>
      <c r="I39" s="73">
        <f>SUBTOTAL(9,I2:I37)</f>
        <v>5727465.7400000012</v>
      </c>
    </row>
  </sheetData>
  <autoFilter ref="C1:C37">
    <sortState ref="A2:M46">
      <sortCondition ref="C1:C46"/>
    </sortState>
  </autoFilter>
  <sortState ref="A2:M49">
    <sortCondition ref="A2:A46"/>
  </sortState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&amp;L29/03/2016&amp;RE.ADDAD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</vt:lpstr>
      <vt:lpstr>total 2015</vt:lpstr>
      <vt:lpstr>marchés notifiés en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 Addad</dc:creator>
  <cp:lastModifiedBy>Anne-Laure ETAIX</cp:lastModifiedBy>
  <cp:lastPrinted>2016-03-29T13:58:18Z</cp:lastPrinted>
  <dcterms:created xsi:type="dcterms:W3CDTF">2016-03-29T12:13:17Z</dcterms:created>
  <dcterms:modified xsi:type="dcterms:W3CDTF">2016-03-30T08:24:07Z</dcterms:modified>
</cp:coreProperties>
</file>